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>
    <definedName name="_xlnm.Print_Area" localSheetId="0">'Worksheet'!$A$1:$G$105</definedName>
    <definedName name="_xlnm.Print_Titles" localSheetId="0">'Worksheet'!$3:$4</definedName>
  </definedNames>
  <calcPr calcId="999999"/>
</workbook>
</file>

<file path=xl/sharedStrings.xml><?xml version="1.0" encoding="utf-8"?>
<sst xmlns="http://schemas.openxmlformats.org/spreadsheetml/2006/main" count="308" uniqueCount="142">
  <si>
    <t>Основной инструмент</t>
  </si>
  <si>
    <t xml:space="preserve">телефон: +7 (923) 599-29-90  </t>
  </si>
  <si>
    <t>Итого:</t>
  </si>
  <si>
    <t xml:space="preserve">email: o-instrument@mail.ru  </t>
  </si>
  <si>
    <t>Перечень товаров на 23.03.2023 18:55:26</t>
  </si>
  <si>
    <t xml:space="preserve">сайт: oinst.ru  </t>
  </si>
  <si>
    <t>Артикул</t>
  </si>
  <si>
    <t>Наименование</t>
  </si>
  <si>
    <t>Фото</t>
  </si>
  <si>
    <t>Тип</t>
  </si>
  <si>
    <t>Цена, руб</t>
  </si>
  <si>
    <t>Ваш заказ</t>
  </si>
  <si>
    <t>Сумма, руб</t>
  </si>
  <si>
    <t>1. МАСЛА И СМАЗКИ</t>
  </si>
  <si>
    <t>Масло "ECO" моторное 2-тактное минеральное API TB 100 мл</t>
  </si>
  <si>
    <t>ссылка</t>
  </si>
  <si>
    <t>оригинал</t>
  </si>
  <si>
    <t>EKJS123</t>
  </si>
  <si>
    <t>Масло STIHL 1 л (моторное минеральное для 2-х тактных моторов бензопил)</t>
  </si>
  <si>
    <t>Присадка к топливу STIHL 1литр (моторное минеральное для 2-х тактных моторов бензопил)</t>
  </si>
  <si>
    <t>2. ЦЕПИ ПИЛЬНЫЕ</t>
  </si>
  <si>
    <t>91VXL050ER</t>
  </si>
  <si>
    <t>Пильная цепь Oregon  3/8" 1,3 мм 50 звеньев Low Profile</t>
  </si>
  <si>
    <t>91VXL052E</t>
  </si>
  <si>
    <t>Пильная цепь Oregon  3/8" 1,3мм 52 звена Low Profile</t>
  </si>
  <si>
    <t>91VXL053E</t>
  </si>
  <si>
    <t>Пильная цепь Oregon  3/8" 1,3мм 53 звена Low Profile</t>
  </si>
  <si>
    <t>91VXL055E</t>
  </si>
  <si>
    <t>Пильная цепь Oregon  3/8" 1,3мм 55 зв. Low Profile</t>
  </si>
  <si>
    <t>20BPX064E</t>
  </si>
  <si>
    <t>Пильная цепь Oregon  Micro-Chisel .325 1,3мм 64 зв</t>
  </si>
  <si>
    <t>91P055ER</t>
  </si>
  <si>
    <t>Пильная цепь Oregon 91P055E 3/8" 1,3 мм 55 звеньев Xtraguard</t>
  </si>
  <si>
    <t>91P056E</t>
  </si>
  <si>
    <t>Пильная цепь Oregon 91P056E 3/8" 1,3 мм 56 звеньев Xtraguard</t>
  </si>
  <si>
    <t>91P057E</t>
  </si>
  <si>
    <t>Пильная цепь Oregon 91P057E 3/8" 1,3 мм 57 звеньев Xtraguard</t>
  </si>
  <si>
    <t>91P062E</t>
  </si>
  <si>
    <t>Пильная цепь Oregon 91P062E 3/8" 1,3 мм 62 звена Xtraguard</t>
  </si>
  <si>
    <t>91P100R</t>
  </si>
  <si>
    <t>Цепь Oregon в бухте 3/8 1,3мм, Низкопрофильная, 1637 зв.</t>
  </si>
  <si>
    <t>2.1. OREGON</t>
  </si>
  <si>
    <t>PS50E</t>
  </si>
  <si>
    <t>Заточное устройство Oregon Powersharp</t>
  </si>
  <si>
    <t>2.2. STIHL</t>
  </si>
  <si>
    <t>63PS52</t>
  </si>
  <si>
    <t>Цепь STIHL 52 зв. 3/8 1,3 мм.</t>
  </si>
  <si>
    <t>63PS55</t>
  </si>
  <si>
    <t>Цепь STIHL 55 зв. 3/8 1,3 мм. (для STIHL 250)</t>
  </si>
  <si>
    <t>63PS56</t>
  </si>
  <si>
    <t>Цепь STIHL 56 зв. 3/8 1,3 мм.</t>
  </si>
  <si>
    <t>63PS57</t>
  </si>
  <si>
    <t>Цепь STIHL 57 зв. 3/8 1,3 мм.</t>
  </si>
  <si>
    <t>23RS72</t>
  </si>
  <si>
    <t>Цепь STIHL 72 зв. 0,325 1,3 мм. SUPER</t>
  </si>
  <si>
    <t>23RS76</t>
  </si>
  <si>
    <t>Цепь STIHL 76 зв. 0,325 1,3 мм. SUPER</t>
  </si>
  <si>
    <t>3. ШИНЫ НАПРАВЛЯЮЩИЕ</t>
  </si>
  <si>
    <t>Комбо-набор Oregon  шина 160SDEA041 + 2 цепи 91P056E</t>
  </si>
  <si>
    <t>Комбо-набор Oregon шина 140SDEA074 + 2 цепи 91P050E</t>
  </si>
  <si>
    <t>140SDEA074</t>
  </si>
  <si>
    <t>Направляющая шина Oregon  14" Паз 1.3 мм шаг 3/8" Double Guard SDE</t>
  </si>
  <si>
    <t>140SDEA041</t>
  </si>
  <si>
    <t>Направляющая шина Oregon  14" Паз 1.3 мм шаг 3/8" Double Guard SDE 52 зв</t>
  </si>
  <si>
    <t>150MLBK095</t>
  </si>
  <si>
    <t>Направляющая шина Oregon  64 зв 15" Паз 1,3 мм шаг .325" Pro-Am MLB</t>
  </si>
  <si>
    <t>160SDEA041</t>
  </si>
  <si>
    <t>Направляющая шина Oregon 16" Паз 1.3 мм шаг 3/8" Double Guard SDE</t>
  </si>
  <si>
    <t>183SFHD025</t>
  </si>
  <si>
    <t>Направляющая шина Oregon 66 зв 18" Паз 1,6 мм шаг 3/8" Pro-Am SFH</t>
  </si>
  <si>
    <t>180MLBK095</t>
  </si>
  <si>
    <t>Направляющая шина Oregon 72 зв 18" Паз 1,3 мм шаг .325" Pro-Am MLB</t>
  </si>
  <si>
    <t>4. ВСЕ ДЛЯ ЗАТОЧКИ</t>
  </si>
  <si>
    <t>Калибр OREGON</t>
  </si>
  <si>
    <t>Круглый напильник Oregon  диаметр 4мм для заточки пильных цепей 1/4" и 3/8" (12шт)</t>
  </si>
  <si>
    <t>Круглый напильник Oregon диаметр 4,8мм для заточки пильных цепей 0.325"</t>
  </si>
  <si>
    <t>Круглый напильник Oregon диаметр 5мм для заточки пильных цепей</t>
  </si>
  <si>
    <t>Круглый напильник STIHL для пильных цепей .325", диаметр 4,8 х 200 мм</t>
  </si>
  <si>
    <t>Круглый напильник STIHL для пильных цепей 1/4" и 3/8" P, диаметр 4,0 х 200 мм</t>
  </si>
  <si>
    <t>Набор Oregon для заточки цепей бензопил с шагом 1/4”, 3/8” LOWPRO (чехол)</t>
  </si>
  <si>
    <t>q16265c</t>
  </si>
  <si>
    <t>Обойма напильников OREGON 5/32 - 4.0 мм</t>
  </si>
  <si>
    <t>010084 А(P)</t>
  </si>
  <si>
    <t>Обойма напильников Китай d-4,0мм серия PROFESSIONAL</t>
  </si>
  <si>
    <t>Ручка напильника OREGON 10 см (бразильская древесина)</t>
  </si>
  <si>
    <t>5. ЗАПЧАСТИ БЕНЗОИНСТРУМЕНТ</t>
  </si>
  <si>
    <t>Стартер в сборе 168F двигатель (5,5-7,0 л.с)</t>
  </si>
  <si>
    <t>5.1. ЗАПЧАСТИ ДЛЯ БЕНЗОКОС</t>
  </si>
  <si>
    <t>010139F6</t>
  </si>
  <si>
    <t>Диск (нож) для бензокос с победитовыми напайками, размер 255х25,4х1,3 80 зубьев</t>
  </si>
  <si>
    <t>6. БЕТОНОСМЕСИТЕЛИ</t>
  </si>
  <si>
    <t>Бетоносмеситель FEST СМ-120А</t>
  </si>
  <si>
    <t>Бетоносмеситель FEST СМ-140</t>
  </si>
  <si>
    <t>Бетоносмеситель ПАРМА Б-121-Э Россия</t>
  </si>
  <si>
    <t>Бетоносмеситель ПАРМА БСЛ-120Ч, Лебедянь, Россия</t>
  </si>
  <si>
    <t>Бетоносмеситель ПАРМА БСЛ-140Ч, Лебедянь, Россия</t>
  </si>
  <si>
    <t>Бетоносмеситель ПАРМА БСЛ-160Ч, Лебедянь, Россия</t>
  </si>
  <si>
    <t>Бетоносмеситель ПАРМА БСЛ-180Ч, Лебедянь, Россия</t>
  </si>
  <si>
    <t>Бетоносмеситель ПАРМА БСЛ-200Ч, Лебедянь, Россия</t>
  </si>
  <si>
    <t>7. НАБОРЫ ИНСТРУМЕНТОВ</t>
  </si>
  <si>
    <t>Набор инструмента 151 предм.// STELS</t>
  </si>
  <si>
    <t>8. ПИЛЫ ЦЕПНЫЕ БЕНЗИНОВЫЕ</t>
  </si>
  <si>
    <t>Бензопила SADD ECO 5200</t>
  </si>
  <si>
    <t>Бензопила SADD ECO 6200</t>
  </si>
  <si>
    <t>Мотопила STIHL MS 250 40 см. шина</t>
  </si>
  <si>
    <t>Пила бенз.   PROMO PSG-45-15</t>
  </si>
  <si>
    <t>Пила бенз.   PROMO PSG-52-18</t>
  </si>
  <si>
    <t>Пила бенз.  CARVER HOBBY HSG 145-15</t>
  </si>
  <si>
    <t>Пила бенз.  CARVER HOBBY HSG 152-18</t>
  </si>
  <si>
    <t>Пила бенз.  CARVER HOBBY HSG 158-18</t>
  </si>
  <si>
    <t>Пила бенз.  CARVER HOBBY HSG 162-18</t>
  </si>
  <si>
    <t>Пила бенз.  CARVER RSG 225</t>
  </si>
  <si>
    <t>Пила бенз.  CARVER RSG 238</t>
  </si>
  <si>
    <t>Пила бенз.  CARVER RSG 241</t>
  </si>
  <si>
    <t>Пила бенз.  CARVER RSG 246</t>
  </si>
  <si>
    <t>Пила бенз.  CARVER RSG 252</t>
  </si>
  <si>
    <t>Пила бенз.  CARVER RSG 258</t>
  </si>
  <si>
    <t>Пила бенз.  CARVER RSG 345</t>
  </si>
  <si>
    <t>Пила бенз.  CARVER RSG 352</t>
  </si>
  <si>
    <t>Пила бенз.  CARVER RSG 358</t>
  </si>
  <si>
    <t>Пила бенз.  CARVER RSG 362</t>
  </si>
  <si>
    <t>9. БЕНЗОКОСЫ</t>
  </si>
  <si>
    <t>Коса бенз.  CARVER GBC-043M</t>
  </si>
  <si>
    <t>Коса бенз.  CARVER GBC-052MS</t>
  </si>
  <si>
    <t>Коса бенз. Парма ПРАКТИК БТК-052</t>
  </si>
  <si>
    <t>10. ТРИММЕРЫ ЭЛЕКТРИЧЕСКИЕ</t>
  </si>
  <si>
    <t>Коса эл.  CARVER TR-1500S</t>
  </si>
  <si>
    <t>11. АППАРАТЫ МОЮЩИЕ ВЫСОКОГО ДАВЛЕНИЯ</t>
  </si>
  <si>
    <t>Мойка выс. давл. CARVER CW-1601С</t>
  </si>
  <si>
    <t>Мойка выс. давл. CARVER CW-1801D</t>
  </si>
  <si>
    <t>Мойка выс. давл. CARVER CW-2201E</t>
  </si>
  <si>
    <t>Мойка выс. давл. CARVER CW-2501EI</t>
  </si>
  <si>
    <t>12. ДРЕЛИ-ШУРУПОВЕРТЫ АККУМУЛЯТОРНЫЕ</t>
  </si>
  <si>
    <t>Дрель-шуруповерт акк. ПАРМА ДША-02-1312/1Li</t>
  </si>
  <si>
    <t>Дрель-шуруповерт акк. ПАРМА ДША-02-1312/2Li</t>
  </si>
  <si>
    <t>Дрель-шуруповерт акк. ПАРМА ДША-02-1516/2Li</t>
  </si>
  <si>
    <t>Дрель-шуруповерт акк. ПАРМА ДША-02-1521/2Li</t>
  </si>
  <si>
    <t>Дрель-шуруповерт акк. ПАРМА ДША-02А-1512/2Li</t>
  </si>
  <si>
    <t>Дрель-шуруповерт акк. ПАРМА ДША-02А-2016/2Li</t>
  </si>
  <si>
    <t>Дрель-шуруповерт акк. ПАРМА ДША-02А-2021/2Li</t>
  </si>
  <si>
    <t>13. ДРЕЛИ ЭЛЕКТРИЧЕСКИЕ</t>
  </si>
  <si>
    <t>Дрель ПАРМА ДЭ-01-10/500Р</t>
  </si>
</sst>
</file>

<file path=xl/styles.xml><?xml version="1.0" encoding="utf-8"?>
<styleSheet xmlns="http://schemas.openxmlformats.org/spreadsheetml/2006/main" xml:space="preserve">
  <numFmts count="2">
    <numFmt numFmtId="164" formatCode="# ##0.00 &quot;₽&quot;"/>
    <numFmt numFmtId="165" formatCode="# ##0.00"/>
  </numFmts>
  <fonts count="8">
    <font>
      <sz val="8"/>
      <color rgb="FF000000"/>
      <name val="Calibri"/>
      <family val="2"/>
    </font>
    <font>
      <sz val="10"/>
      <name val="Arial"/>
      <family val="2"/>
    </font>
    <font>
      <b/>
      <sz val="24"/>
      <color rgb="FF2E2E2E"/>
      <name val="Calibri"/>
      <family val="2"/>
    </font>
    <font>
      <b/>
      <sz val="12"/>
      <color rgb="FF2E2E2E"/>
      <name val="Calibri"/>
      <family val="2"/>
    </font>
    <font>
      <b/>
      <sz val="18"/>
      <color rgb="FF2E2E2E"/>
      <name val="Calibri"/>
      <family val="2"/>
    </font>
    <font>
      <b/>
      <sz val="14"/>
      <color rgb="FF2E2E2E"/>
      <name val="Calibri"/>
      <family val="2"/>
    </font>
    <font>
      <sz val="12"/>
      <color rgb="FF2E2E2E"/>
      <name val="Calibri"/>
      <family val="2"/>
    </font>
    <font>
      <b/>
      <sz val="13"/>
      <color rgb="FF2E2E2E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A3FD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</border>
    <border>
      <left style="thin">
        <color rgb="FFA3FDFF"/>
      </left>
      <right style="thin">
        <color rgb="FFA3FDFF"/>
      </right>
      <top style="thin">
        <color rgb="FFA3FDFF"/>
      </top>
      <bottom style="thin">
        <color rgb="FFA3FD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76200</xdr:rowOff>
    </xdr:from>
    <xdr:ext cx="571500" cy="571500"/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71500" cy="5715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inst.ru/catalog/masla-i-smazki/189-maslo-eco-motornoe-2-taktnoe-mineralnoe-api-tb-100-ml.html" TargetMode="External" /><Relationship Id="rId2" Type="http://schemas.openxmlformats.org/officeDocument/2006/relationships/hyperlink" Target="http://oinst.ru/catalog/masla-i-smazki/20-maslo-stihl-1l.html" TargetMode="External" /><Relationship Id="rId3" Type="http://schemas.openxmlformats.org/officeDocument/2006/relationships/hyperlink" Target="http://oinst.ru/catalog/masla-i-smazki/190-prisadka-k-toplivu-stihl-1litr-motornoe-mineralnoe-dlya-2-h-taktnyih-motorov-benzopil.html" TargetMode="External" /><Relationship Id="rId4" Type="http://schemas.openxmlformats.org/officeDocument/2006/relationships/hyperlink" Target="http://oinst.ru/catalog/tsepi-pilnyie/28-91VXL050ER.html" TargetMode="External" /><Relationship Id="rId5" Type="http://schemas.openxmlformats.org/officeDocument/2006/relationships/hyperlink" Target="http://oinst.ru/catalog/tsepi-pilnyie/29-91VXL052E.html" TargetMode="External" /><Relationship Id="rId6" Type="http://schemas.openxmlformats.org/officeDocument/2006/relationships/hyperlink" Target="http://oinst.ru/catalog/tsepi-pilnyie/30-91VXL053E.html" TargetMode="External" /><Relationship Id="rId7" Type="http://schemas.openxmlformats.org/officeDocument/2006/relationships/hyperlink" Target="http://oinst.ru/catalog/tsepi-pilnyie/31-91VXL055E.html" TargetMode="External" /><Relationship Id="rId8" Type="http://schemas.openxmlformats.org/officeDocument/2006/relationships/hyperlink" Target="http://oinst.ru/catalog/tsepi-pilnyie/36-pilnaya-tsep-oregon-micro-chisel-325-13mm-64-zv.html" TargetMode="External" /><Relationship Id="rId9" Type="http://schemas.openxmlformats.org/officeDocument/2006/relationships/hyperlink" Target="http://oinst.ru/catalog/tsepi-pilnyie/23-91P055ER.html" TargetMode="External" /><Relationship Id="rId10" Type="http://schemas.openxmlformats.org/officeDocument/2006/relationships/hyperlink" Target="http://oinst.ru/catalog/tsepi-pilnyie/24-91P056E.html" TargetMode="External" /><Relationship Id="rId11" Type="http://schemas.openxmlformats.org/officeDocument/2006/relationships/hyperlink" Target="http://oinst.ru/catalog/tsepi-pilnyie/25-91P057E.html" TargetMode="External" /><Relationship Id="rId12" Type="http://schemas.openxmlformats.org/officeDocument/2006/relationships/hyperlink" Target="http://oinst.ru/catalog/tsepi-pilnyie/27-91P062E.html" TargetMode="External" /><Relationship Id="rId13" Type="http://schemas.openxmlformats.org/officeDocument/2006/relationships/hyperlink" Target="http://oinst.ru/catalog/tsepi-pilnyie/5-91P100R.html" TargetMode="External" /><Relationship Id="rId14" Type="http://schemas.openxmlformats.org/officeDocument/2006/relationships/hyperlink" Target="http://oinst.ru/catalog/oregon/42-zatochnoe-ustroystvo-oregon-powersharp.html" TargetMode="External" /><Relationship Id="rId15" Type="http://schemas.openxmlformats.org/officeDocument/2006/relationships/hyperlink" Target="http://oinst.ru/catalog/stihl/113-tsep-stihl-52-zv-3-8-13-mm.html" TargetMode="External" /><Relationship Id="rId16" Type="http://schemas.openxmlformats.org/officeDocument/2006/relationships/hyperlink" Target="http://oinst.ru/catalog/stihl/114-tsep-stihl-55-zv-3-8-13-mm-dlya-stihl-250.html" TargetMode="External" /><Relationship Id="rId17" Type="http://schemas.openxmlformats.org/officeDocument/2006/relationships/hyperlink" Target="http://oinst.ru/catalog/stihl/115-tsep-stihl-56-zv-3-8-13-mm.html" TargetMode="External" /><Relationship Id="rId18" Type="http://schemas.openxmlformats.org/officeDocument/2006/relationships/hyperlink" Target="http://oinst.ru/catalog/stihl/116-tsep-stihl-57-zv-3-8-13-mm.html" TargetMode="External" /><Relationship Id="rId19" Type="http://schemas.openxmlformats.org/officeDocument/2006/relationships/hyperlink" Target="http://oinst.ru/catalog/stihl/117-tsep-stihl-72-zv-0325-13-mm-super.html" TargetMode="External" /><Relationship Id="rId20" Type="http://schemas.openxmlformats.org/officeDocument/2006/relationships/hyperlink" Target="http://oinst.ru/catalog/stihl/118-tsep-stihl-76-zv-0325-13-mm-super.html" TargetMode="External" /><Relationship Id="rId21" Type="http://schemas.openxmlformats.org/officeDocument/2006/relationships/hyperlink" Target="http://oinst.ru/catalog/shinyi-napravlyayuschie/45-543483.html" TargetMode="External" /><Relationship Id="rId22" Type="http://schemas.openxmlformats.org/officeDocument/2006/relationships/hyperlink" Target="http://oinst.ru/catalog/shinyi-napravlyayuschie/44-543482.html" TargetMode="External" /><Relationship Id="rId23" Type="http://schemas.openxmlformats.org/officeDocument/2006/relationships/hyperlink" Target="http://oinst.ru/catalog/shinyi-napravlyayuschie/46-140SDEA074.html" TargetMode="External" /><Relationship Id="rId24" Type="http://schemas.openxmlformats.org/officeDocument/2006/relationships/hyperlink" Target="http://oinst.ru/catalog/shinyi-napravlyayuschie/47-140SDEA041.html" TargetMode="External" /><Relationship Id="rId25" Type="http://schemas.openxmlformats.org/officeDocument/2006/relationships/hyperlink" Target="http://oinst.ru/catalog/shinyi-napravlyayuschie/49-150MLBK095.html" TargetMode="External" /><Relationship Id="rId26" Type="http://schemas.openxmlformats.org/officeDocument/2006/relationships/hyperlink" Target="http://oinst.ru/catalog/shinyi-napravlyayuschie/48-160SDEA041.html" TargetMode="External" /><Relationship Id="rId27" Type="http://schemas.openxmlformats.org/officeDocument/2006/relationships/hyperlink" Target="http://oinst.ru/catalog/shinyi-napravlyayuschie/51-183SFHD025.html" TargetMode="External" /><Relationship Id="rId28" Type="http://schemas.openxmlformats.org/officeDocument/2006/relationships/hyperlink" Target="http://oinst.ru/catalog/shinyi-napravlyayuschie/50-180MLBK095.html" TargetMode="External" /><Relationship Id="rId29" Type="http://schemas.openxmlformats.org/officeDocument/2006/relationships/hyperlink" Target="http://oinst.ru/catalog/vse-dlya-zatochki/12-27530.html" TargetMode="External" /><Relationship Id="rId30" Type="http://schemas.openxmlformats.org/officeDocument/2006/relationships/hyperlink" Target="http://oinst.ru/catalog/vse-dlya-zatochki/10-70504.html" TargetMode="External" /><Relationship Id="rId31" Type="http://schemas.openxmlformats.org/officeDocument/2006/relationships/hyperlink" Target="http://oinst.ru/catalog/vse-dlya-zatochki/9-70503.html" TargetMode="External" /><Relationship Id="rId32" Type="http://schemas.openxmlformats.org/officeDocument/2006/relationships/hyperlink" Target="http://oinst.ru/catalog/vse-dlya-zatochki/8-70505.html" TargetMode="External" /><Relationship Id="rId33" Type="http://schemas.openxmlformats.org/officeDocument/2006/relationships/hyperlink" Target="http://oinst.ru/catalog/vse-dlya-zatochki/6-56057714806.html" TargetMode="External" /><Relationship Id="rId34" Type="http://schemas.openxmlformats.org/officeDocument/2006/relationships/hyperlink" Target="http://oinst.ru/catalog/vse-dlya-zatochki/7-56057724006.html" TargetMode="External" /><Relationship Id="rId35" Type="http://schemas.openxmlformats.org/officeDocument/2006/relationships/hyperlink" Target="http://oinst.ru/catalog/vse-dlya-zatochki/11-558488.html" TargetMode="External" /><Relationship Id="rId36" Type="http://schemas.openxmlformats.org/officeDocument/2006/relationships/hyperlink" Target="http://oinst.ru/catalog/vse-dlya-zatochki/14-oboima_napilnikov_oregon_4.html" TargetMode="External" /><Relationship Id="rId37" Type="http://schemas.openxmlformats.org/officeDocument/2006/relationships/hyperlink" Target="http://oinst.ru/catalog/vse-dlya-zatochki/13-010084&#1040;(P).html" TargetMode="External" /><Relationship Id="rId38" Type="http://schemas.openxmlformats.org/officeDocument/2006/relationships/hyperlink" Target="http://oinst.ru/catalog/vse-dlya-zatochki/21-ruchka-oregon.html" TargetMode="External" /><Relationship Id="rId39" Type="http://schemas.openxmlformats.org/officeDocument/2006/relationships/hyperlink" Target="http://oinst.ru/catalog/zapchasti-benzoinstrument/17-010015.html" TargetMode="External" /><Relationship Id="rId40" Type="http://schemas.openxmlformats.org/officeDocument/2006/relationships/hyperlink" Target="http://oinst.ru/catalog/trimmers/84-010139F6.html" TargetMode="External" /><Relationship Id="rId41" Type="http://schemas.openxmlformats.org/officeDocument/2006/relationships/hyperlink" Target="http://oinst.ru/catalog/beton/192-betonosmesitel-fest-sm-120a.html" TargetMode="External" /><Relationship Id="rId42" Type="http://schemas.openxmlformats.org/officeDocument/2006/relationships/hyperlink" Target="http://oinst.ru/catalog/beton/193-betonosmesitel-fest-sm-140.html" TargetMode="External" /><Relationship Id="rId43" Type="http://schemas.openxmlformats.org/officeDocument/2006/relationships/hyperlink" Target="http://oinst.ru/catalog/beton/126-betonosmesitel-parma-b-121-e-rossiya.html" TargetMode="External" /><Relationship Id="rId44" Type="http://schemas.openxmlformats.org/officeDocument/2006/relationships/hyperlink" Target="http://oinst.ru/catalog/beton/132-betonosmesitel-parma-bsl-120ch-lebedyan-rossiya.html" TargetMode="External" /><Relationship Id="rId45" Type="http://schemas.openxmlformats.org/officeDocument/2006/relationships/hyperlink" Target="http://oinst.ru/catalog/beton/125-betonosmesitel-parma-bsl-140ch-lebedyan-rossiya.html" TargetMode="External" /><Relationship Id="rId46" Type="http://schemas.openxmlformats.org/officeDocument/2006/relationships/hyperlink" Target="http://oinst.ru/catalog/beton/134-betonosmesitel-parma-bsl-160ch-lebedyan-rossiya.html" TargetMode="External" /><Relationship Id="rId47" Type="http://schemas.openxmlformats.org/officeDocument/2006/relationships/hyperlink" Target="http://oinst.ru/catalog/beton/133-betonosmesitel-parma-bsl-180ch-lebedyan-rossiya.html" TargetMode="External" /><Relationship Id="rId48" Type="http://schemas.openxmlformats.org/officeDocument/2006/relationships/hyperlink" Target="http://oinst.ru/catalog/beton/135-betonosmesitel-parma-bsl-200ch-lebedyan-rossiya.html" TargetMode="External" /><Relationship Id="rId49" Type="http://schemas.openxmlformats.org/officeDocument/2006/relationships/hyperlink" Target="http://oinst.ru/catalog/nabor-instrumenta/128-14114.html" TargetMode="External" /><Relationship Id="rId50" Type="http://schemas.openxmlformats.org/officeDocument/2006/relationships/hyperlink" Target="http://oinst.ru/catalog/pilyi-tsepnyie-benzinovyie/154-benzopila-sadd-eco-5200.html" TargetMode="External" /><Relationship Id="rId51" Type="http://schemas.openxmlformats.org/officeDocument/2006/relationships/hyperlink" Target="http://oinst.ru/catalog/pilyi-tsepnyie-benzinovyie/155-benzopila-sadd-eco-6200.html" TargetMode="External" /><Relationship Id="rId52" Type="http://schemas.openxmlformats.org/officeDocument/2006/relationships/hyperlink" Target="http://oinst.ru/catalog/pilyi-tsepnyie-benzinovyie/156-motopila-stihl-ms-250-40-sm-shina.html" TargetMode="External" /><Relationship Id="rId53" Type="http://schemas.openxmlformats.org/officeDocument/2006/relationships/hyperlink" Target="http://oinst.ru/catalog/pilyi-tsepnyie-benzinovyie/151-pila-benz-promo-psg-45-15.html" TargetMode="External" /><Relationship Id="rId54" Type="http://schemas.openxmlformats.org/officeDocument/2006/relationships/hyperlink" Target="http://oinst.ru/catalog/pilyi-tsepnyie-benzinovyie/152-pila-benz-promo-psg-52-18.html" TargetMode="External" /><Relationship Id="rId55" Type="http://schemas.openxmlformats.org/officeDocument/2006/relationships/hyperlink" Target="http://oinst.ru/catalog/pilyi-tsepnyie-benzinovyie/136-pila-benz-carver-hobby-hsg-145-15.html" TargetMode="External" /><Relationship Id="rId56" Type="http://schemas.openxmlformats.org/officeDocument/2006/relationships/hyperlink" Target="http://oinst.ru/catalog/pilyi-tsepnyie-benzinovyie/137-pila-benz-carver-hobby-hsg-152-18.html" TargetMode="External" /><Relationship Id="rId57" Type="http://schemas.openxmlformats.org/officeDocument/2006/relationships/hyperlink" Target="http://oinst.ru/catalog/pilyi-tsepnyie-benzinovyie/138-pila-benz-carver-hobby-hsg-158-18.html" TargetMode="External" /><Relationship Id="rId58" Type="http://schemas.openxmlformats.org/officeDocument/2006/relationships/hyperlink" Target="http://oinst.ru/catalog/pilyi-tsepnyie-benzinovyie/139-pila-benz-carver-hobby-hsg-162-18.html" TargetMode="External" /><Relationship Id="rId59" Type="http://schemas.openxmlformats.org/officeDocument/2006/relationships/hyperlink" Target="http://oinst.ru/catalog/pilyi-tsepnyie-benzinovyie/140-pila-benz-carver-rsg-225-karton.html" TargetMode="External" /><Relationship Id="rId60" Type="http://schemas.openxmlformats.org/officeDocument/2006/relationships/hyperlink" Target="http://oinst.ru/catalog/pilyi-tsepnyie-benzinovyie/141-pila-benz-carver-rsg-238.html" TargetMode="External" /><Relationship Id="rId61" Type="http://schemas.openxmlformats.org/officeDocument/2006/relationships/hyperlink" Target="http://oinst.ru/catalog/pilyi-tsepnyie-benzinovyie/142-pila-benz-carver-rsg-241.html" TargetMode="External" /><Relationship Id="rId62" Type="http://schemas.openxmlformats.org/officeDocument/2006/relationships/hyperlink" Target="http://oinst.ru/catalog/pilyi-tsepnyie-benzinovyie/143-pila-benz-carver-rsg-246.html" TargetMode="External" /><Relationship Id="rId63" Type="http://schemas.openxmlformats.org/officeDocument/2006/relationships/hyperlink" Target="http://oinst.ru/catalog/pilyi-tsepnyie-benzinovyie/144-pila-benz-carver-rsg-252.html" TargetMode="External" /><Relationship Id="rId64" Type="http://schemas.openxmlformats.org/officeDocument/2006/relationships/hyperlink" Target="http://oinst.ru/catalog/pilyi-tsepnyie-benzinovyie/145-pila-benz-carver-rsg-258.html" TargetMode="External" /><Relationship Id="rId65" Type="http://schemas.openxmlformats.org/officeDocument/2006/relationships/hyperlink" Target="http://oinst.ru/catalog/pilyi-tsepnyie-benzinovyie/147-pila-benz-carver-rsg-345.html" TargetMode="External" /><Relationship Id="rId66" Type="http://schemas.openxmlformats.org/officeDocument/2006/relationships/hyperlink" Target="http://oinst.ru/catalog/pilyi-tsepnyie-benzinovyie/148-pila-benz-carver-rsg-352.html" TargetMode="External" /><Relationship Id="rId67" Type="http://schemas.openxmlformats.org/officeDocument/2006/relationships/hyperlink" Target="http://oinst.ru/catalog/pilyi-tsepnyie-benzinovyie/149-pila-benz-carver-rsg-358.html" TargetMode="External" /><Relationship Id="rId68" Type="http://schemas.openxmlformats.org/officeDocument/2006/relationships/hyperlink" Target="http://oinst.ru/catalog/pilyi-tsepnyie-benzinovyie/150-pila-benz-carver-rsg-362.html" TargetMode="External" /><Relationship Id="rId69" Type="http://schemas.openxmlformats.org/officeDocument/2006/relationships/hyperlink" Target="http://oinst.ru/catalog/benzokosyi/158-kosa-benz-carver-gbc-043m.html" TargetMode="External" /><Relationship Id="rId70" Type="http://schemas.openxmlformats.org/officeDocument/2006/relationships/hyperlink" Target="http://oinst.ru/catalog/benzokosyi/162-kosa-benz-carver-gbc-052ms.html" TargetMode="External" /><Relationship Id="rId71" Type="http://schemas.openxmlformats.org/officeDocument/2006/relationships/hyperlink" Target="http://oinst.ru/catalog/benzokosyi/168-kosa-benz-parma-praktik-btk-052.html" TargetMode="External" /><Relationship Id="rId72" Type="http://schemas.openxmlformats.org/officeDocument/2006/relationships/hyperlink" Target="http://oinst.ru/catalog/trimmeryi-elektricheskie/169-kosa-el-carver-tr-1500s.html" TargetMode="External" /><Relationship Id="rId73" Type="http://schemas.openxmlformats.org/officeDocument/2006/relationships/hyperlink" Target="http://oinst.ru/catalog/apparatyi-moyuschie-vyisokogo-davleniya/174-moyka-vyis-davl-carver-cw-1601s.html" TargetMode="External" /><Relationship Id="rId74" Type="http://schemas.openxmlformats.org/officeDocument/2006/relationships/hyperlink" Target="http://oinst.ru/catalog/apparatyi-moyuschie-vyisokogo-davleniya/175-moyka-vyis-davl-carver-cw-1801d.html" TargetMode="External" /><Relationship Id="rId75" Type="http://schemas.openxmlformats.org/officeDocument/2006/relationships/hyperlink" Target="http://oinst.ru/catalog/apparatyi-moyuschie-vyisokogo-davleniya/176-moyka-vyis-davl-carver-cw-2201e.html" TargetMode="External" /><Relationship Id="rId76" Type="http://schemas.openxmlformats.org/officeDocument/2006/relationships/hyperlink" Target="http://oinst.ru/catalog/apparatyi-moyuschie-vyisokogo-davleniya/177-moyka-vyis-davl-carver-cw-2501ei.html" TargetMode="External" /><Relationship Id="rId77" Type="http://schemas.openxmlformats.org/officeDocument/2006/relationships/hyperlink" Target="http://oinst.ru/catalog/dreli-shurupovertyi-akkumulyatornyie/178-drel-shurupovert-akk-parma-dsha-02-1312-1li.html" TargetMode="External" /><Relationship Id="rId78" Type="http://schemas.openxmlformats.org/officeDocument/2006/relationships/hyperlink" Target="http://oinst.ru/catalog/dreli-shurupovertyi-akkumulyatornyie/179-drel-shurupovert-akk-parma-dsha-02-1312-2li.html" TargetMode="External" /><Relationship Id="rId79" Type="http://schemas.openxmlformats.org/officeDocument/2006/relationships/hyperlink" Target="http://oinst.ru/catalog/dreli-shurupovertyi-akkumulyatornyie/180-drel-shurupovert-akk-parma-dsha-02-1516-2li.html" TargetMode="External" /><Relationship Id="rId80" Type="http://schemas.openxmlformats.org/officeDocument/2006/relationships/hyperlink" Target="http://oinst.ru/catalog/dreli-shurupovertyi-akkumulyatornyie/181-drel-shurupovert-akk-parma-dsha-02-1521-2li.html" TargetMode="External" /><Relationship Id="rId81" Type="http://schemas.openxmlformats.org/officeDocument/2006/relationships/hyperlink" Target="http://oinst.ru/catalog/dreli-shurupovertyi-akkumulyatornyie/182-drel-shurupovert-akk-parma-dsha-02a-1512-2li.html" TargetMode="External" /><Relationship Id="rId82" Type="http://schemas.openxmlformats.org/officeDocument/2006/relationships/hyperlink" Target="http://oinst.ru/catalog/dreli-shurupovertyi-akkumulyatornyie/183-drel-shurupovert-akk-parma-dsha-02a-2016-2li.html" TargetMode="External" /><Relationship Id="rId83" Type="http://schemas.openxmlformats.org/officeDocument/2006/relationships/hyperlink" Target="http://oinst.ru/catalog/dreli-shurupovertyi-akkumulyatornyie/184-drel-shurupovert-akk-parma-dsha-02a-2021-2li.html" TargetMode="External" /><Relationship Id="rId84" Type="http://schemas.openxmlformats.org/officeDocument/2006/relationships/hyperlink" Target="http://oinst.ru/catalog/dreli-elektricheskie/188-drel-parma-de-01-10-500r.html" TargetMode="External" /><Relationship Id="rId8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/>
    <pageSetUpPr fitToPage="1"/>
  </sheetPr>
  <dimension ref="A1:G104"/>
  <sheetViews>
    <sheetView tabSelected="1" workbookViewId="0" topLeftCell="A1">
      <pane ySplit="4" topLeftCell="A5" activePane="bottomLeft" state="frozen"/>
      <selection pane="bottomLeft" activeCell="A5" sqref="A5"/>
    </sheetView>
  </sheetViews>
  <sheetFormatPr defaultColWidth="9.33203125" defaultRowHeight="11.25" outlineLevelRow="2"/>
  <cols>
    <col min="1" max="1" width="13" style="0" customWidth="1"/>
    <col min="2" max="2" width="105" style="0" customWidth="1"/>
    <col min="3" max="3" width="14" style="0" customWidth="1"/>
    <col min="4" max="4" width="19" style="0" customWidth="1"/>
    <col min="5" max="5" width="17" style="0" customWidth="1"/>
    <col min="6" max="6" width="18" style="0" customWidth="1"/>
    <col min="7" max="7" width="25" style="0" customWidth="1"/>
  </cols>
  <sheetData>
    <row r="1" spans="1:7" ht="20" customHeight="1">
      <c r="A1" s="1"/>
      <c r="B1" s="1" t="s">
        <v>0</v>
      </c>
      <c r="C1" s="5"/>
      <c r="D1" s="5"/>
      <c r="E1" s="5"/>
      <c r="F1" s="2" t="s">
        <v>1</v>
      </c>
      <c r="G1" s="2"/>
    </row>
    <row r="2" spans="1:7" ht="20" customHeight="1">
      <c r="A2" s="1"/>
      <c r="B2" s="1"/>
      <c r="C2" s="5" t="s">
        <v>2</v>
      </c>
      <c r="D2" s="6">
        <f>SUMIF(G7:G105,"&gt;0")</f>
        <v>0</v>
      </c>
      <c r="E2" s="5"/>
      <c r="F2" s="2" t="s">
        <v>3</v>
      </c>
      <c r="G2" s="2"/>
    </row>
    <row r="3" spans="1:7" ht="20" customHeight="1">
      <c r="A3" s="1"/>
      <c r="B3" s="3" t="s">
        <v>4</v>
      </c>
      <c r="C3" s="5"/>
      <c r="D3" s="5"/>
      <c r="E3" s="5"/>
      <c r="F3" s="2" t="s">
        <v>5</v>
      </c>
      <c r="G3" s="2"/>
    </row>
    <row r="4" spans="1:7" ht="20" customHeight="1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7" ht="25" customHeight="1">
      <c r="A5" s="7" t="s">
        <v>13</v>
      </c>
      <c r="B5" s="7"/>
      <c r="C5" s="7"/>
      <c r="D5" s="7"/>
      <c r="E5" s="7"/>
      <c r="F5" s="7"/>
      <c r="G5" s="7"/>
    </row>
    <row r="6" spans="1:7" ht="17" customHeight="1" outlineLevel="1">
      <c r="A6" s="8">
        <v>189</v>
      </c>
      <c r="B6" s="9" t="s">
        <v>14</v>
      </c>
      <c r="C6" s="8" t="s">
        <v>15</v>
      </c>
      <c r="D6" s="8" t="s">
        <v>16</v>
      </c>
      <c r="E6" s="10">
        <v>100</v>
      </c>
      <c r="F6" s="8"/>
      <c r="G6" s="10" t="str">
        <f>IF(AND(ISNUMBER(E6),ISNUMBER(F6)),E6*F6,"—")</f>
        <v>—</v>
      </c>
    </row>
    <row r="7" spans="1:7" ht="17" customHeight="1" outlineLevel="1">
      <c r="A7" s="8" t="s">
        <v>17</v>
      </c>
      <c r="B7" s="9" t="s">
        <v>18</v>
      </c>
      <c r="C7" s="8" t="s">
        <v>15</v>
      </c>
      <c r="D7" s="8" t="s">
        <v>16</v>
      </c>
      <c r="E7" s="10">
        <v>240</v>
      </c>
      <c r="F7" s="8"/>
      <c r="G7" s="10" t="str">
        <f>IF(AND(ISNUMBER(E7),ISNUMBER(F7)),E7*F7,"—")</f>
        <v>—</v>
      </c>
    </row>
    <row r="8" spans="1:7" ht="17" customHeight="1" outlineLevel="1">
      <c r="A8" s="8">
        <v>190</v>
      </c>
      <c r="B8" s="9" t="s">
        <v>19</v>
      </c>
      <c r="C8" s="8" t="s">
        <v>15</v>
      </c>
      <c r="D8" s="8" t="s">
        <v>16</v>
      </c>
      <c r="E8" s="10">
        <v>2200</v>
      </c>
      <c r="F8" s="8"/>
      <c r="G8" s="10" t="str">
        <f>IF(AND(ISNUMBER(E8),ISNUMBER(F8)),E8*F8,"—")</f>
        <v>—</v>
      </c>
    </row>
    <row r="9" spans="1:7" ht="25" customHeight="1">
      <c r="A9" s="7" t="s">
        <v>20</v>
      </c>
      <c r="B9" s="7"/>
      <c r="C9" s="7"/>
      <c r="D9" s="7"/>
      <c r="E9" s="7"/>
      <c r="F9" s="7"/>
      <c r="G9" s="7"/>
    </row>
    <row r="10" spans="1:7" ht="17" customHeight="1" outlineLevel="1">
      <c r="A10" s="8" t="s">
        <v>21</v>
      </c>
      <c r="B10" s="9" t="s">
        <v>22</v>
      </c>
      <c r="C10" s="8" t="s">
        <v>15</v>
      </c>
      <c r="D10" s="8" t="s">
        <v>16</v>
      </c>
      <c r="E10" s="10">
        <v>434</v>
      </c>
      <c r="F10" s="8"/>
      <c r="G10" s="10" t="str">
        <f>IF(AND(ISNUMBER(E10),ISNUMBER(F10)),E10*F10,"—")</f>
        <v>—</v>
      </c>
    </row>
    <row r="11" spans="1:7" ht="17" customHeight="1" outlineLevel="1">
      <c r="A11" s="8" t="s">
        <v>23</v>
      </c>
      <c r="B11" s="9" t="s">
        <v>24</v>
      </c>
      <c r="C11" s="8" t="s">
        <v>15</v>
      </c>
      <c r="D11" s="8" t="s">
        <v>16</v>
      </c>
      <c r="E11" s="10">
        <v>452</v>
      </c>
      <c r="F11" s="8"/>
      <c r="G11" s="10" t="str">
        <f>IF(AND(ISNUMBER(E11),ISNUMBER(F11)),E11*F11,"—")</f>
        <v>—</v>
      </c>
    </row>
    <row r="12" spans="1:7" ht="17" customHeight="1" outlineLevel="1">
      <c r="A12" s="8" t="s">
        <v>25</v>
      </c>
      <c r="B12" s="9" t="s">
        <v>26</v>
      </c>
      <c r="C12" s="8" t="s">
        <v>15</v>
      </c>
      <c r="D12" s="8" t="s">
        <v>16</v>
      </c>
      <c r="E12" s="10">
        <v>461</v>
      </c>
      <c r="F12" s="8"/>
      <c r="G12" s="10" t="str">
        <f>IF(AND(ISNUMBER(E12),ISNUMBER(F12)),E12*F12,"—")</f>
        <v>—</v>
      </c>
    </row>
    <row r="13" spans="1:7" ht="17" customHeight="1" outlineLevel="1">
      <c r="A13" s="8" t="s">
        <v>27</v>
      </c>
      <c r="B13" s="9" t="s">
        <v>28</v>
      </c>
      <c r="C13" s="8" t="s">
        <v>15</v>
      </c>
      <c r="D13" s="8" t="s">
        <v>16</v>
      </c>
      <c r="E13" s="10">
        <v>375</v>
      </c>
      <c r="F13" s="8"/>
      <c r="G13" s="10" t="str">
        <f>IF(AND(ISNUMBER(E13),ISNUMBER(F13)),E13*F13,"—")</f>
        <v>—</v>
      </c>
    </row>
    <row r="14" spans="1:7" ht="17" customHeight="1" outlineLevel="1">
      <c r="A14" s="8" t="s">
        <v>29</v>
      </c>
      <c r="B14" s="9" t="s">
        <v>30</v>
      </c>
      <c r="C14" s="8" t="s">
        <v>15</v>
      </c>
      <c r="D14" s="8" t="s">
        <v>16</v>
      </c>
      <c r="E14" s="10">
        <v>1150</v>
      </c>
      <c r="F14" s="8"/>
      <c r="G14" s="10" t="str">
        <f>IF(AND(ISNUMBER(E14),ISNUMBER(F14)),E14*F14,"—")</f>
        <v>—</v>
      </c>
    </row>
    <row r="15" spans="1:7" ht="17" customHeight="1" outlineLevel="1">
      <c r="A15" s="8" t="s">
        <v>31</v>
      </c>
      <c r="B15" s="9" t="s">
        <v>32</v>
      </c>
      <c r="C15" s="8" t="s">
        <v>15</v>
      </c>
      <c r="D15" s="8" t="s">
        <v>16</v>
      </c>
      <c r="E15" s="10">
        <v>486</v>
      </c>
      <c r="F15" s="8"/>
      <c r="G15" s="10" t="str">
        <f>IF(AND(ISNUMBER(E15),ISNUMBER(F15)),E15*F15,"—")</f>
        <v>—</v>
      </c>
    </row>
    <row r="16" spans="1:7" ht="17" customHeight="1" outlineLevel="1">
      <c r="A16" s="8" t="s">
        <v>33</v>
      </c>
      <c r="B16" s="9" t="s">
        <v>34</v>
      </c>
      <c r="C16" s="8" t="s">
        <v>15</v>
      </c>
      <c r="D16" s="8" t="s">
        <v>16</v>
      </c>
      <c r="E16" s="10">
        <v>492</v>
      </c>
      <c r="F16" s="8"/>
      <c r="G16" s="10" t="str">
        <f>IF(AND(ISNUMBER(E16),ISNUMBER(F16)),E16*F16,"—")</f>
        <v>—</v>
      </c>
    </row>
    <row r="17" spans="1:7" ht="17" customHeight="1" outlineLevel="1">
      <c r="A17" s="8" t="s">
        <v>35</v>
      </c>
      <c r="B17" s="9" t="s">
        <v>36</v>
      </c>
      <c r="C17" s="8" t="s">
        <v>15</v>
      </c>
      <c r="D17" s="8" t="s">
        <v>16</v>
      </c>
      <c r="E17" s="10">
        <v>504</v>
      </c>
      <c r="F17" s="8"/>
      <c r="G17" s="10" t="str">
        <f>IF(AND(ISNUMBER(E17),ISNUMBER(F17)),E17*F17,"—")</f>
        <v>—</v>
      </c>
    </row>
    <row r="18" spans="1:7" ht="17" customHeight="1" outlineLevel="1">
      <c r="A18" s="8" t="s">
        <v>37</v>
      </c>
      <c r="B18" s="9" t="s">
        <v>38</v>
      </c>
      <c r="C18" s="8" t="s">
        <v>15</v>
      </c>
      <c r="D18" s="8" t="s">
        <v>16</v>
      </c>
      <c r="E18" s="10">
        <v>546</v>
      </c>
      <c r="F18" s="8"/>
      <c r="G18" s="10" t="str">
        <f>IF(AND(ISNUMBER(E18),ISNUMBER(F18)),E18*F18,"—")</f>
        <v>—</v>
      </c>
    </row>
    <row r="19" spans="1:7" ht="17" customHeight="1" outlineLevel="1">
      <c r="A19" s="8" t="s">
        <v>39</v>
      </c>
      <c r="B19" s="9" t="s">
        <v>40</v>
      </c>
      <c r="C19" s="8" t="s">
        <v>15</v>
      </c>
      <c r="D19" s="8" t="s">
        <v>16</v>
      </c>
      <c r="E19" s="10">
        <v>10250</v>
      </c>
      <c r="F19" s="8"/>
      <c r="G19" s="10" t="str">
        <f>IF(AND(ISNUMBER(E19),ISNUMBER(F19)),E19*F19,"—")</f>
        <v>—</v>
      </c>
    </row>
    <row r="20" spans="1:7" ht="25" customHeight="1" outlineLevel="1">
      <c r="A20" s="11" t="s">
        <v>41</v>
      </c>
      <c r="B20" s="11"/>
      <c r="C20" s="11"/>
      <c r="D20" s="11"/>
      <c r="E20" s="11"/>
      <c r="F20" s="11"/>
      <c r="G20" s="11"/>
    </row>
    <row r="21" spans="1:7" ht="17" customHeight="1" outlineLevel="2">
      <c r="A21" s="8" t="s">
        <v>42</v>
      </c>
      <c r="B21" s="9" t="s">
        <v>43</v>
      </c>
      <c r="C21" s="8" t="s">
        <v>15</v>
      </c>
      <c r="D21" s="8" t="s">
        <v>16</v>
      </c>
      <c r="E21" s="10">
        <v>5650</v>
      </c>
      <c r="F21" s="8"/>
      <c r="G21" s="10" t="str">
        <f>IF(AND(ISNUMBER(E21),ISNUMBER(F21)),E21*F21,"—")</f>
        <v>—</v>
      </c>
    </row>
    <row r="22" spans="1:7" ht="25" customHeight="1" outlineLevel="1">
      <c r="A22" s="11" t="s">
        <v>44</v>
      </c>
      <c r="B22" s="11"/>
      <c r="C22" s="11"/>
      <c r="D22" s="11"/>
      <c r="E22" s="11"/>
      <c r="F22" s="11"/>
      <c r="G22" s="11"/>
    </row>
    <row r="23" spans="1:7" ht="17" customHeight="1" outlineLevel="2">
      <c r="A23" s="8" t="s">
        <v>45</v>
      </c>
      <c r="B23" s="9" t="s">
        <v>46</v>
      </c>
      <c r="C23" s="8" t="s">
        <v>15</v>
      </c>
      <c r="D23" s="8" t="s">
        <v>16</v>
      </c>
      <c r="E23" s="10">
        <v>1200</v>
      </c>
      <c r="F23" s="8"/>
      <c r="G23" s="10" t="str">
        <f>IF(AND(ISNUMBER(E23),ISNUMBER(F23)),E23*F23,"—")</f>
        <v>—</v>
      </c>
    </row>
    <row r="24" spans="1:7" ht="17" customHeight="1" outlineLevel="2">
      <c r="A24" s="8" t="s">
        <v>47</v>
      </c>
      <c r="B24" s="9" t="s">
        <v>48</v>
      </c>
      <c r="C24" s="8" t="s">
        <v>15</v>
      </c>
      <c r="D24" s="8" t="s">
        <v>16</v>
      </c>
      <c r="E24" s="10">
        <v>1270</v>
      </c>
      <c r="F24" s="8"/>
      <c r="G24" s="10" t="str">
        <f>IF(AND(ISNUMBER(E24),ISNUMBER(F24)),E24*F24,"—")</f>
        <v>—</v>
      </c>
    </row>
    <row r="25" spans="1:7" ht="17" customHeight="1" outlineLevel="2">
      <c r="A25" s="8" t="s">
        <v>49</v>
      </c>
      <c r="B25" s="9" t="s">
        <v>50</v>
      </c>
      <c r="C25" s="8" t="s">
        <v>15</v>
      </c>
      <c r="D25" s="8" t="s">
        <v>16</v>
      </c>
      <c r="E25" s="10">
        <v>1400</v>
      </c>
      <c r="F25" s="8"/>
      <c r="G25" s="10" t="str">
        <f>IF(AND(ISNUMBER(E25),ISNUMBER(F25)),E25*F25,"—")</f>
        <v>—</v>
      </c>
    </row>
    <row r="26" spans="1:7" ht="17" customHeight="1" outlineLevel="2">
      <c r="A26" s="8" t="s">
        <v>51</v>
      </c>
      <c r="B26" s="9" t="s">
        <v>52</v>
      </c>
      <c r="C26" s="8" t="s">
        <v>15</v>
      </c>
      <c r="D26" s="8" t="s">
        <v>16</v>
      </c>
      <c r="E26" s="10">
        <v>1300</v>
      </c>
      <c r="F26" s="8"/>
      <c r="G26" s="10" t="str">
        <f>IF(AND(ISNUMBER(E26),ISNUMBER(F26)),E26*F26,"—")</f>
        <v>—</v>
      </c>
    </row>
    <row r="27" spans="1:7" ht="17" customHeight="1" outlineLevel="2">
      <c r="A27" s="8" t="s">
        <v>53</v>
      </c>
      <c r="B27" s="9" t="s">
        <v>54</v>
      </c>
      <c r="C27" s="8" t="s">
        <v>15</v>
      </c>
      <c r="D27" s="8" t="s">
        <v>16</v>
      </c>
      <c r="E27" s="10">
        <v>2050</v>
      </c>
      <c r="F27" s="8"/>
      <c r="G27" s="10" t="str">
        <f>IF(AND(ISNUMBER(E27),ISNUMBER(F27)),E27*F27,"—")</f>
        <v>—</v>
      </c>
    </row>
    <row r="28" spans="1:7" ht="17" customHeight="1" outlineLevel="2">
      <c r="A28" s="8" t="s">
        <v>55</v>
      </c>
      <c r="B28" s="9" t="s">
        <v>56</v>
      </c>
      <c r="C28" s="8" t="s">
        <v>15</v>
      </c>
      <c r="D28" s="8" t="s">
        <v>16</v>
      </c>
      <c r="E28" s="10">
        <v>2150</v>
      </c>
      <c r="F28" s="8"/>
      <c r="G28" s="10" t="str">
        <f>IF(AND(ISNUMBER(E28),ISNUMBER(F28)),E28*F28,"—")</f>
        <v>—</v>
      </c>
    </row>
    <row r="29" spans="1:7" ht="25" customHeight="1">
      <c r="A29" s="7" t="s">
        <v>57</v>
      </c>
      <c r="B29" s="7"/>
      <c r="C29" s="7"/>
      <c r="D29" s="7"/>
      <c r="E29" s="7"/>
      <c r="F29" s="7"/>
      <c r="G29" s="7"/>
    </row>
    <row r="30" spans="1:7" ht="17" customHeight="1" outlineLevel="1">
      <c r="A30" s="8">
        <v>543483</v>
      </c>
      <c r="B30" s="9" t="s">
        <v>58</v>
      </c>
      <c r="C30" s="8" t="s">
        <v>15</v>
      </c>
      <c r="D30" s="8" t="s">
        <v>16</v>
      </c>
      <c r="E30" s="10">
        <v>0</v>
      </c>
      <c r="F30" s="8"/>
      <c r="G30" s="10" t="str">
        <f>IF(AND(ISNUMBER(E30),ISNUMBER(F30)),E30*F30,"—")</f>
        <v>—</v>
      </c>
    </row>
    <row r="31" spans="1:7" ht="17" customHeight="1" outlineLevel="1">
      <c r="A31" s="8">
        <v>543482</v>
      </c>
      <c r="B31" s="9" t="s">
        <v>59</v>
      </c>
      <c r="C31" s="8" t="s">
        <v>15</v>
      </c>
      <c r="D31" s="8" t="s">
        <v>16</v>
      </c>
      <c r="E31" s="10">
        <v>1150</v>
      </c>
      <c r="F31" s="8"/>
      <c r="G31" s="10" t="str">
        <f>IF(AND(ISNUMBER(E31),ISNUMBER(F31)),E31*F31,"—")</f>
        <v>—</v>
      </c>
    </row>
    <row r="32" spans="1:7" ht="17" customHeight="1" outlineLevel="1">
      <c r="A32" s="8" t="s">
        <v>60</v>
      </c>
      <c r="B32" s="9" t="s">
        <v>61</v>
      </c>
      <c r="C32" s="8" t="s">
        <v>15</v>
      </c>
      <c r="D32" s="8" t="s">
        <v>16</v>
      </c>
      <c r="E32" s="10">
        <v>600</v>
      </c>
      <c r="F32" s="8"/>
      <c r="G32" s="10" t="str">
        <f>IF(AND(ISNUMBER(E32),ISNUMBER(F32)),E32*F32,"—")</f>
        <v>—</v>
      </c>
    </row>
    <row r="33" spans="1:7" ht="17" customHeight="1" outlineLevel="1">
      <c r="A33" s="8" t="s">
        <v>62</v>
      </c>
      <c r="B33" s="9" t="s">
        <v>63</v>
      </c>
      <c r="C33" s="8" t="s">
        <v>15</v>
      </c>
      <c r="D33" s="8" t="s">
        <v>16</v>
      </c>
      <c r="E33" s="10">
        <v>590</v>
      </c>
      <c r="F33" s="8"/>
      <c r="G33" s="10" t="str">
        <f>IF(AND(ISNUMBER(E33),ISNUMBER(F33)),E33*F33,"—")</f>
        <v>—</v>
      </c>
    </row>
    <row r="34" spans="1:7" ht="17" customHeight="1" outlineLevel="1">
      <c r="A34" s="8" t="s">
        <v>64</v>
      </c>
      <c r="B34" s="9" t="s">
        <v>65</v>
      </c>
      <c r="C34" s="8" t="s">
        <v>15</v>
      </c>
      <c r="D34" s="8" t="s">
        <v>16</v>
      </c>
      <c r="E34" s="10">
        <v>750</v>
      </c>
      <c r="F34" s="8"/>
      <c r="G34" s="10" t="str">
        <f>IF(AND(ISNUMBER(E34),ISNUMBER(F34)),E34*F34,"—")</f>
        <v>—</v>
      </c>
    </row>
    <row r="35" spans="1:7" ht="17" customHeight="1" outlineLevel="1">
      <c r="A35" s="8" t="s">
        <v>66</v>
      </c>
      <c r="B35" s="9" t="s">
        <v>67</v>
      </c>
      <c r="C35" s="8" t="s">
        <v>15</v>
      </c>
      <c r="D35" s="8" t="s">
        <v>16</v>
      </c>
      <c r="E35" s="10">
        <v>580</v>
      </c>
      <c r="F35" s="8"/>
      <c r="G35" s="10" t="str">
        <f>IF(AND(ISNUMBER(E35),ISNUMBER(F35)),E35*F35,"—")</f>
        <v>—</v>
      </c>
    </row>
    <row r="36" spans="1:7" ht="17" customHeight="1" outlineLevel="1">
      <c r="A36" s="8" t="s">
        <v>68</v>
      </c>
      <c r="B36" s="9" t="s">
        <v>69</v>
      </c>
      <c r="C36" s="8" t="s">
        <v>15</v>
      </c>
      <c r="D36" s="8" t="s">
        <v>16</v>
      </c>
      <c r="E36" s="10">
        <v>800</v>
      </c>
      <c r="F36" s="8"/>
      <c r="G36" s="10" t="str">
        <f>IF(AND(ISNUMBER(E36),ISNUMBER(F36)),E36*F36,"—")</f>
        <v>—</v>
      </c>
    </row>
    <row r="37" spans="1:7" ht="17" customHeight="1" outlineLevel="1">
      <c r="A37" s="8" t="s">
        <v>70</v>
      </c>
      <c r="B37" s="9" t="s">
        <v>71</v>
      </c>
      <c r="C37" s="8" t="s">
        <v>15</v>
      </c>
      <c r="D37" s="8" t="s">
        <v>16</v>
      </c>
      <c r="E37" s="10">
        <v>800</v>
      </c>
      <c r="F37" s="8"/>
      <c r="G37" s="10" t="str">
        <f>IF(AND(ISNUMBER(E37),ISNUMBER(F37)),E37*F37,"—")</f>
        <v>—</v>
      </c>
    </row>
    <row r="38" spans="1:7" ht="25" customHeight="1">
      <c r="A38" s="7" t="s">
        <v>72</v>
      </c>
      <c r="B38" s="7"/>
      <c r="C38" s="7"/>
      <c r="D38" s="7"/>
      <c r="E38" s="7"/>
      <c r="F38" s="7"/>
      <c r="G38" s="7"/>
    </row>
    <row r="39" spans="1:7" ht="17" customHeight="1" outlineLevel="1">
      <c r="A39" s="8">
        <v>27530</v>
      </c>
      <c r="B39" s="9" t="s">
        <v>73</v>
      </c>
      <c r="C39" s="8" t="s">
        <v>15</v>
      </c>
      <c r="D39" s="8" t="s">
        <v>16</v>
      </c>
      <c r="E39" s="10">
        <v>132</v>
      </c>
      <c r="F39" s="8"/>
      <c r="G39" s="10" t="str">
        <f>IF(AND(ISNUMBER(E39),ISNUMBER(F39)),E39*F39,"—")</f>
        <v>—</v>
      </c>
    </row>
    <row r="40" spans="1:7" ht="17" customHeight="1" outlineLevel="1">
      <c r="A40" s="8">
        <v>70504</v>
      </c>
      <c r="B40" s="9" t="s">
        <v>74</v>
      </c>
      <c r="C40" s="8" t="s">
        <v>15</v>
      </c>
      <c r="D40" s="8" t="s">
        <v>16</v>
      </c>
      <c r="E40" s="10">
        <v>0</v>
      </c>
      <c r="F40" s="8"/>
      <c r="G40" s="10" t="str">
        <f>IF(AND(ISNUMBER(E40),ISNUMBER(F40)),E40*F40,"—")</f>
        <v>—</v>
      </c>
    </row>
    <row r="41" spans="1:7" ht="17" customHeight="1" outlineLevel="1">
      <c r="A41" s="8">
        <v>70503</v>
      </c>
      <c r="B41" s="9" t="s">
        <v>75</v>
      </c>
      <c r="C41" s="8" t="s">
        <v>15</v>
      </c>
      <c r="D41" s="8" t="s">
        <v>16</v>
      </c>
      <c r="E41" s="10">
        <v>0</v>
      </c>
      <c r="F41" s="8"/>
      <c r="G41" s="10" t="str">
        <f>IF(AND(ISNUMBER(E41),ISNUMBER(F41)),E41*F41,"—")</f>
        <v>—</v>
      </c>
    </row>
    <row r="42" spans="1:7" ht="17" customHeight="1" outlineLevel="1">
      <c r="A42" s="8">
        <v>70505</v>
      </c>
      <c r="B42" s="9" t="s">
        <v>76</v>
      </c>
      <c r="C42" s="8" t="s">
        <v>15</v>
      </c>
      <c r="D42" s="8" t="s">
        <v>16</v>
      </c>
      <c r="E42" s="10">
        <v>80</v>
      </c>
      <c r="F42" s="8"/>
      <c r="G42" s="10" t="str">
        <f>IF(AND(ISNUMBER(E42),ISNUMBER(F42)),E42*F42,"—")</f>
        <v>—</v>
      </c>
    </row>
    <row r="43" spans="1:7" ht="17" customHeight="1" outlineLevel="1">
      <c r="A43" s="8">
        <v>56057714806</v>
      </c>
      <c r="B43" s="9" t="s">
        <v>77</v>
      </c>
      <c r="C43" s="8" t="s">
        <v>15</v>
      </c>
      <c r="D43" s="8" t="s">
        <v>16</v>
      </c>
      <c r="E43" s="10">
        <v>65</v>
      </c>
      <c r="F43" s="8"/>
      <c r="G43" s="10" t="str">
        <f>IF(AND(ISNUMBER(E43),ISNUMBER(F43)),E43*F43,"—")</f>
        <v>—</v>
      </c>
    </row>
    <row r="44" spans="1:7" ht="17" customHeight="1" outlineLevel="1">
      <c r="A44" s="8">
        <v>56057724006</v>
      </c>
      <c r="B44" s="9" t="s">
        <v>78</v>
      </c>
      <c r="C44" s="8" t="s">
        <v>15</v>
      </c>
      <c r="D44" s="8" t="s">
        <v>16</v>
      </c>
      <c r="E44" s="10">
        <v>65</v>
      </c>
      <c r="F44" s="8"/>
      <c r="G44" s="10" t="str">
        <f>IF(AND(ISNUMBER(E44),ISNUMBER(F44)),E44*F44,"—")</f>
        <v>—</v>
      </c>
    </row>
    <row r="45" spans="1:7" ht="17" customHeight="1" outlineLevel="1">
      <c r="A45" s="8">
        <v>558488</v>
      </c>
      <c r="B45" s="9" t="s">
        <v>79</v>
      </c>
      <c r="C45" s="8" t="s">
        <v>15</v>
      </c>
      <c r="D45" s="8" t="s">
        <v>16</v>
      </c>
      <c r="E45" s="10">
        <v>894</v>
      </c>
      <c r="F45" s="8"/>
      <c r="G45" s="10" t="str">
        <f>IF(AND(ISNUMBER(E45),ISNUMBER(F45)),E45*F45,"—")</f>
        <v>—</v>
      </c>
    </row>
    <row r="46" spans="1:7" ht="17" customHeight="1" outlineLevel="1">
      <c r="A46" s="8" t="s">
        <v>80</v>
      </c>
      <c r="B46" s="9" t="s">
        <v>81</v>
      </c>
      <c r="C46" s="8" t="s">
        <v>15</v>
      </c>
      <c r="D46" s="8" t="s">
        <v>16</v>
      </c>
      <c r="E46" s="10">
        <v>414</v>
      </c>
      <c r="F46" s="8"/>
      <c r="G46" s="10" t="str">
        <f>IF(AND(ISNUMBER(E46),ISNUMBER(F46)),E46*F46,"—")</f>
        <v>—</v>
      </c>
    </row>
    <row r="47" spans="1:7" ht="17" customHeight="1" outlineLevel="1">
      <c r="A47" s="8" t="s">
        <v>82</v>
      </c>
      <c r="B47" s="9" t="s">
        <v>83</v>
      </c>
      <c r="C47" s="8" t="s">
        <v>15</v>
      </c>
      <c r="D47" s="8" t="s">
        <v>16</v>
      </c>
      <c r="E47" s="10">
        <v>220</v>
      </c>
      <c r="F47" s="8"/>
      <c r="G47" s="10" t="str">
        <f>IF(AND(ISNUMBER(E47),ISNUMBER(F47)),E47*F47,"—")</f>
        <v>—</v>
      </c>
    </row>
    <row r="48" spans="1:7" ht="17" customHeight="1" outlineLevel="1">
      <c r="A48" s="8">
        <v>534370</v>
      </c>
      <c r="B48" s="9" t="s">
        <v>84</v>
      </c>
      <c r="C48" s="8" t="s">
        <v>15</v>
      </c>
      <c r="D48" s="8" t="s">
        <v>16</v>
      </c>
      <c r="E48" s="10">
        <v>95</v>
      </c>
      <c r="F48" s="8"/>
      <c r="G48" s="10" t="str">
        <f>IF(AND(ISNUMBER(E48),ISNUMBER(F48)),E48*F48,"—")</f>
        <v>—</v>
      </c>
    </row>
    <row r="49" spans="1:7" ht="25" customHeight="1">
      <c r="A49" s="7" t="s">
        <v>85</v>
      </c>
      <c r="B49" s="7"/>
      <c r="C49" s="7"/>
      <c r="D49" s="7"/>
      <c r="E49" s="7"/>
      <c r="F49" s="7"/>
      <c r="G49" s="7"/>
    </row>
    <row r="50" spans="1:7" ht="17" customHeight="1" outlineLevel="1">
      <c r="A50" s="8">
        <v>10015</v>
      </c>
      <c r="B50" s="9" t="s">
        <v>86</v>
      </c>
      <c r="C50" s="8" t="s">
        <v>15</v>
      </c>
      <c r="D50" s="8" t="s">
        <v>16</v>
      </c>
      <c r="E50" s="10">
        <v>350</v>
      </c>
      <c r="F50" s="8"/>
      <c r="G50" s="10" t="str">
        <f>IF(AND(ISNUMBER(E50),ISNUMBER(F50)),E50*F50,"—")</f>
        <v>—</v>
      </c>
    </row>
    <row r="51" spans="1:7" ht="25" customHeight="1" outlineLevel="1">
      <c r="A51" s="11" t="s">
        <v>87</v>
      </c>
      <c r="B51" s="11"/>
      <c r="C51" s="11"/>
      <c r="D51" s="11"/>
      <c r="E51" s="11"/>
      <c r="F51" s="11"/>
      <c r="G51" s="11"/>
    </row>
    <row r="52" spans="1:7" ht="17" customHeight="1" outlineLevel="2">
      <c r="A52" s="8" t="s">
        <v>88</v>
      </c>
      <c r="B52" s="9" t="s">
        <v>89</v>
      </c>
      <c r="C52" s="8" t="s">
        <v>15</v>
      </c>
      <c r="D52" s="8" t="s">
        <v>16</v>
      </c>
      <c r="E52" s="10">
        <v>506</v>
      </c>
      <c r="F52" s="8"/>
      <c r="G52" s="10" t="str">
        <f>IF(AND(ISNUMBER(E52),ISNUMBER(F52)),E52*F52,"—")</f>
        <v>—</v>
      </c>
    </row>
    <row r="53" spans="1:7" ht="25" customHeight="1">
      <c r="A53" s="7" t="s">
        <v>90</v>
      </c>
      <c r="B53" s="7"/>
      <c r="C53" s="7"/>
      <c r="D53" s="7"/>
      <c r="E53" s="7"/>
      <c r="F53" s="7"/>
      <c r="G53" s="7"/>
    </row>
    <row r="54" spans="1:7" ht="17" customHeight="1" outlineLevel="1">
      <c r="A54" s="8">
        <v>192</v>
      </c>
      <c r="B54" s="9" t="s">
        <v>91</v>
      </c>
      <c r="C54" s="8" t="s">
        <v>15</v>
      </c>
      <c r="D54" s="8" t="s">
        <v>16</v>
      </c>
      <c r="E54" s="10">
        <v>18370</v>
      </c>
      <c r="F54" s="8"/>
      <c r="G54" s="10" t="str">
        <f>IF(AND(ISNUMBER(E54),ISNUMBER(F54)),E54*F54,"—")</f>
        <v>—</v>
      </c>
    </row>
    <row r="55" spans="1:7" ht="17" customHeight="1" outlineLevel="1">
      <c r="A55" s="8">
        <v>193</v>
      </c>
      <c r="B55" s="9" t="s">
        <v>92</v>
      </c>
      <c r="C55" s="8" t="s">
        <v>15</v>
      </c>
      <c r="D55" s="8" t="s">
        <v>16</v>
      </c>
      <c r="E55" s="10">
        <v>20000</v>
      </c>
      <c r="F55" s="8"/>
      <c r="G55" s="10" t="str">
        <f>IF(AND(ISNUMBER(E55),ISNUMBER(F55)),E55*F55,"—")</f>
        <v>—</v>
      </c>
    </row>
    <row r="56" spans="1:7" ht="17" customHeight="1" outlineLevel="1">
      <c r="A56" s="8">
        <v>126</v>
      </c>
      <c r="B56" s="9" t="s">
        <v>93</v>
      </c>
      <c r="C56" s="8" t="s">
        <v>15</v>
      </c>
      <c r="D56" s="8" t="s">
        <v>16</v>
      </c>
      <c r="E56" s="10">
        <v>15200</v>
      </c>
      <c r="F56" s="8"/>
      <c r="G56" s="10" t="str">
        <f>IF(AND(ISNUMBER(E56),ISNUMBER(F56)),E56*F56,"—")</f>
        <v>—</v>
      </c>
    </row>
    <row r="57" spans="1:7" ht="17" customHeight="1" outlineLevel="1">
      <c r="A57" s="8">
        <v>132</v>
      </c>
      <c r="B57" s="9" t="s">
        <v>94</v>
      </c>
      <c r="C57" s="8" t="s">
        <v>15</v>
      </c>
      <c r="D57" s="8" t="s">
        <v>16</v>
      </c>
      <c r="E57" s="10">
        <v>24400</v>
      </c>
      <c r="F57" s="8"/>
      <c r="G57" s="10" t="str">
        <f>IF(AND(ISNUMBER(E57),ISNUMBER(F57)),E57*F57,"—")</f>
        <v>—</v>
      </c>
    </row>
    <row r="58" spans="1:7" ht="17" customHeight="1" outlineLevel="1">
      <c r="A58" s="8">
        <v>125</v>
      </c>
      <c r="B58" s="9" t="s">
        <v>95</v>
      </c>
      <c r="C58" s="8" t="s">
        <v>15</v>
      </c>
      <c r="D58" s="8" t="s">
        <v>16</v>
      </c>
      <c r="E58" s="10">
        <v>25850</v>
      </c>
      <c r="F58" s="8"/>
      <c r="G58" s="10" t="str">
        <f>IF(AND(ISNUMBER(E58),ISNUMBER(F58)),E58*F58,"—")</f>
        <v>—</v>
      </c>
    </row>
    <row r="59" spans="1:7" ht="17" customHeight="1" outlineLevel="1">
      <c r="A59" s="8">
        <v>134</v>
      </c>
      <c r="B59" s="9" t="s">
        <v>96</v>
      </c>
      <c r="C59" s="8" t="s">
        <v>15</v>
      </c>
      <c r="D59" s="8" t="s">
        <v>16</v>
      </c>
      <c r="E59" s="10">
        <v>29250</v>
      </c>
      <c r="F59" s="8"/>
      <c r="G59" s="10" t="str">
        <f>IF(AND(ISNUMBER(E59),ISNUMBER(F59)),E59*F59,"—")</f>
        <v>—</v>
      </c>
    </row>
    <row r="60" spans="1:7" ht="17" customHeight="1" outlineLevel="1">
      <c r="A60" s="8">
        <v>133</v>
      </c>
      <c r="B60" s="9" t="s">
        <v>97</v>
      </c>
      <c r="C60" s="8" t="s">
        <v>15</v>
      </c>
      <c r="D60" s="8" t="s">
        <v>16</v>
      </c>
      <c r="E60" s="10">
        <v>30000</v>
      </c>
      <c r="F60" s="8"/>
      <c r="G60" s="10" t="str">
        <f>IF(AND(ISNUMBER(E60),ISNUMBER(F60)),E60*F60,"—")</f>
        <v>—</v>
      </c>
    </row>
    <row r="61" spans="1:7" ht="17" customHeight="1" outlineLevel="1">
      <c r="A61" s="8">
        <v>135</v>
      </c>
      <c r="B61" s="9" t="s">
        <v>98</v>
      </c>
      <c r="C61" s="8" t="s">
        <v>15</v>
      </c>
      <c r="D61" s="8" t="s">
        <v>16</v>
      </c>
      <c r="E61" s="10">
        <v>30625</v>
      </c>
      <c r="F61" s="8"/>
      <c r="G61" s="10" t="str">
        <f>IF(AND(ISNUMBER(E61),ISNUMBER(F61)),E61*F61,"—")</f>
        <v>—</v>
      </c>
    </row>
    <row r="62" spans="1:7" ht="25" customHeight="1">
      <c r="A62" s="7" t="s">
        <v>99</v>
      </c>
      <c r="B62" s="7"/>
      <c r="C62" s="7"/>
      <c r="D62" s="7"/>
      <c r="E62" s="7"/>
      <c r="F62" s="7"/>
      <c r="G62" s="7"/>
    </row>
    <row r="63" spans="1:7" ht="17" customHeight="1" outlineLevel="1">
      <c r="A63" s="8">
        <v>14114</v>
      </c>
      <c r="B63" s="9" t="s">
        <v>100</v>
      </c>
      <c r="C63" s="8" t="s">
        <v>15</v>
      </c>
      <c r="D63" s="8" t="s">
        <v>16</v>
      </c>
      <c r="E63" s="10">
        <v>10439</v>
      </c>
      <c r="F63" s="8"/>
      <c r="G63" s="10" t="str">
        <f>IF(AND(ISNUMBER(E63),ISNUMBER(F63)),E63*F63,"—")</f>
        <v>—</v>
      </c>
    </row>
    <row r="64" spans="1:7" ht="25" customHeight="1">
      <c r="A64" s="7" t="s">
        <v>101</v>
      </c>
      <c r="B64" s="7"/>
      <c r="C64" s="7"/>
      <c r="D64" s="7"/>
      <c r="E64" s="7"/>
      <c r="F64" s="7"/>
      <c r="G64" s="7"/>
    </row>
    <row r="65" spans="1:7" ht="17" customHeight="1" outlineLevel="1">
      <c r="A65" s="8">
        <v>154</v>
      </c>
      <c r="B65" s="9" t="s">
        <v>102</v>
      </c>
      <c r="C65" s="8" t="s">
        <v>15</v>
      </c>
      <c r="D65" s="8" t="s">
        <v>16</v>
      </c>
      <c r="E65" s="10">
        <v>4300</v>
      </c>
      <c r="F65" s="8"/>
      <c r="G65" s="10" t="str">
        <f>IF(AND(ISNUMBER(E65),ISNUMBER(F65)),E65*F65,"—")</f>
        <v>—</v>
      </c>
    </row>
    <row r="66" spans="1:7" ht="17" customHeight="1" outlineLevel="1">
      <c r="A66" s="8">
        <v>155</v>
      </c>
      <c r="B66" s="9" t="s">
        <v>103</v>
      </c>
      <c r="C66" s="8" t="s">
        <v>15</v>
      </c>
      <c r="D66" s="8" t="s">
        <v>16</v>
      </c>
      <c r="E66" s="10">
        <v>4750</v>
      </c>
      <c r="F66" s="8"/>
      <c r="G66" s="10" t="str">
        <f>IF(AND(ISNUMBER(E66),ISNUMBER(F66)),E66*F66,"—")</f>
        <v>—</v>
      </c>
    </row>
    <row r="67" spans="1:7" ht="17" customHeight="1" outlineLevel="1">
      <c r="A67" s="8">
        <v>156</v>
      </c>
      <c r="B67" s="9" t="s">
        <v>104</v>
      </c>
      <c r="C67" s="8" t="s">
        <v>15</v>
      </c>
      <c r="D67" s="8" t="s">
        <v>16</v>
      </c>
      <c r="E67" s="10">
        <v>24990</v>
      </c>
      <c r="F67" s="8"/>
      <c r="G67" s="10" t="str">
        <f>IF(AND(ISNUMBER(E67),ISNUMBER(F67)),E67*F67,"—")</f>
        <v>—</v>
      </c>
    </row>
    <row r="68" spans="1:7" ht="17" customHeight="1" outlineLevel="1">
      <c r="A68" s="8">
        <v>151</v>
      </c>
      <c r="B68" s="9" t="s">
        <v>105</v>
      </c>
      <c r="C68" s="8" t="s">
        <v>15</v>
      </c>
      <c r="D68" s="8" t="s">
        <v>16</v>
      </c>
      <c r="E68" s="10">
        <v>5100</v>
      </c>
      <c r="F68" s="8"/>
      <c r="G68" s="10" t="str">
        <f>IF(AND(ISNUMBER(E68),ISNUMBER(F68)),E68*F68,"—")</f>
        <v>—</v>
      </c>
    </row>
    <row r="69" spans="1:7" ht="17" customHeight="1" outlineLevel="1">
      <c r="A69" s="8">
        <v>152</v>
      </c>
      <c r="B69" s="9" t="s">
        <v>106</v>
      </c>
      <c r="C69" s="8" t="s">
        <v>15</v>
      </c>
      <c r="D69" s="8" t="s">
        <v>16</v>
      </c>
      <c r="E69" s="10">
        <v>5300</v>
      </c>
      <c r="F69" s="8"/>
      <c r="G69" s="10" t="str">
        <f>IF(AND(ISNUMBER(E69),ISNUMBER(F69)),E69*F69,"—")</f>
        <v>—</v>
      </c>
    </row>
    <row r="70" spans="1:7" ht="17" customHeight="1" outlineLevel="1">
      <c r="A70" s="8">
        <v>136</v>
      </c>
      <c r="B70" s="9" t="s">
        <v>107</v>
      </c>
      <c r="C70" s="8" t="s">
        <v>15</v>
      </c>
      <c r="D70" s="8" t="s">
        <v>16</v>
      </c>
      <c r="E70" s="10">
        <v>4700</v>
      </c>
      <c r="F70" s="8"/>
      <c r="G70" s="10" t="str">
        <f>IF(AND(ISNUMBER(E70),ISNUMBER(F70)),E70*F70,"—")</f>
        <v>—</v>
      </c>
    </row>
    <row r="71" spans="1:7" ht="17" customHeight="1" outlineLevel="1">
      <c r="A71" s="8">
        <v>137</v>
      </c>
      <c r="B71" s="9" t="s">
        <v>108</v>
      </c>
      <c r="C71" s="8" t="s">
        <v>15</v>
      </c>
      <c r="D71" s="8" t="s">
        <v>16</v>
      </c>
      <c r="E71" s="10">
        <v>5300</v>
      </c>
      <c r="F71" s="8"/>
      <c r="G71" s="10" t="str">
        <f>IF(AND(ISNUMBER(E71),ISNUMBER(F71)),E71*F71,"—")</f>
        <v>—</v>
      </c>
    </row>
    <row r="72" spans="1:7" ht="17" customHeight="1" outlineLevel="1">
      <c r="A72" s="8">
        <v>138</v>
      </c>
      <c r="B72" s="9" t="s">
        <v>109</v>
      </c>
      <c r="C72" s="8" t="s">
        <v>15</v>
      </c>
      <c r="D72" s="8" t="s">
        <v>16</v>
      </c>
      <c r="E72" s="10">
        <v>5700</v>
      </c>
      <c r="F72" s="8"/>
      <c r="G72" s="10" t="str">
        <f>IF(AND(ISNUMBER(E72),ISNUMBER(F72)),E72*F72,"—")</f>
        <v>—</v>
      </c>
    </row>
    <row r="73" spans="1:7" ht="17" customHeight="1" outlineLevel="1">
      <c r="A73" s="8">
        <v>139</v>
      </c>
      <c r="B73" s="9" t="s">
        <v>110</v>
      </c>
      <c r="C73" s="8" t="s">
        <v>15</v>
      </c>
      <c r="D73" s="8" t="s">
        <v>16</v>
      </c>
      <c r="E73" s="10">
        <v>6150</v>
      </c>
      <c r="F73" s="8"/>
      <c r="G73" s="10" t="str">
        <f>IF(AND(ISNUMBER(E73),ISNUMBER(F73)),E73*F73,"—")</f>
        <v>—</v>
      </c>
    </row>
    <row r="74" spans="1:7" ht="17" customHeight="1" outlineLevel="1">
      <c r="A74" s="8">
        <v>140</v>
      </c>
      <c r="B74" s="9" t="s">
        <v>111</v>
      </c>
      <c r="C74" s="8" t="s">
        <v>15</v>
      </c>
      <c r="D74" s="8" t="s">
        <v>16</v>
      </c>
      <c r="E74" s="10">
        <v>5850</v>
      </c>
      <c r="F74" s="8"/>
      <c r="G74" s="10" t="str">
        <f>IF(AND(ISNUMBER(E74),ISNUMBER(F74)),E74*F74,"—")</f>
        <v>—</v>
      </c>
    </row>
    <row r="75" spans="1:7" ht="17" customHeight="1" outlineLevel="1">
      <c r="A75" s="8">
        <v>141</v>
      </c>
      <c r="B75" s="9" t="s">
        <v>112</v>
      </c>
      <c r="C75" s="8" t="s">
        <v>15</v>
      </c>
      <c r="D75" s="8" t="s">
        <v>16</v>
      </c>
      <c r="E75" s="10">
        <v>5900</v>
      </c>
      <c r="F75" s="8"/>
      <c r="G75" s="10" t="str">
        <f>IF(AND(ISNUMBER(E75),ISNUMBER(F75)),E75*F75,"—")</f>
        <v>—</v>
      </c>
    </row>
    <row r="76" spans="1:7" ht="17" customHeight="1" outlineLevel="1">
      <c r="A76" s="8">
        <v>142</v>
      </c>
      <c r="B76" s="9" t="s">
        <v>113</v>
      </c>
      <c r="C76" s="8" t="s">
        <v>15</v>
      </c>
      <c r="D76" s="8" t="s">
        <v>16</v>
      </c>
      <c r="E76" s="10">
        <v>6000</v>
      </c>
      <c r="F76" s="8"/>
      <c r="G76" s="10" t="str">
        <f>IF(AND(ISNUMBER(E76),ISNUMBER(F76)),E76*F76,"—")</f>
        <v>—</v>
      </c>
    </row>
    <row r="77" spans="1:7" ht="17" customHeight="1" outlineLevel="1">
      <c r="A77" s="8">
        <v>143</v>
      </c>
      <c r="B77" s="9" t="s">
        <v>114</v>
      </c>
      <c r="C77" s="8" t="s">
        <v>15</v>
      </c>
      <c r="D77" s="8" t="s">
        <v>16</v>
      </c>
      <c r="E77" s="10">
        <v>6500</v>
      </c>
      <c r="F77" s="8"/>
      <c r="G77" s="10" t="str">
        <f>IF(AND(ISNUMBER(E77),ISNUMBER(F77)),E77*F77,"—")</f>
        <v>—</v>
      </c>
    </row>
    <row r="78" spans="1:7" ht="17" customHeight="1" outlineLevel="1">
      <c r="A78" s="8">
        <v>144</v>
      </c>
      <c r="B78" s="9" t="s">
        <v>115</v>
      </c>
      <c r="C78" s="8" t="s">
        <v>15</v>
      </c>
      <c r="D78" s="8" t="s">
        <v>16</v>
      </c>
      <c r="E78" s="10">
        <v>6500</v>
      </c>
      <c r="F78" s="8"/>
      <c r="G78" s="10" t="str">
        <f>IF(AND(ISNUMBER(E78),ISNUMBER(F78)),E78*F78,"—")</f>
        <v>—</v>
      </c>
    </row>
    <row r="79" spans="1:7" ht="17" customHeight="1" outlineLevel="1">
      <c r="A79" s="8">
        <v>145</v>
      </c>
      <c r="B79" s="9" t="s">
        <v>116</v>
      </c>
      <c r="C79" s="8" t="s">
        <v>15</v>
      </c>
      <c r="D79" s="8" t="s">
        <v>16</v>
      </c>
      <c r="E79" s="10">
        <v>7000</v>
      </c>
      <c r="F79" s="8"/>
      <c r="G79" s="10" t="str">
        <f>IF(AND(ISNUMBER(E79),ISNUMBER(F79)),E79*F79,"—")</f>
        <v>—</v>
      </c>
    </row>
    <row r="80" spans="1:7" ht="17" customHeight="1" outlineLevel="1">
      <c r="A80" s="8">
        <v>147</v>
      </c>
      <c r="B80" s="9" t="s">
        <v>117</v>
      </c>
      <c r="C80" s="8" t="s">
        <v>15</v>
      </c>
      <c r="D80" s="8" t="s">
        <v>16</v>
      </c>
      <c r="E80" s="10">
        <v>7100</v>
      </c>
      <c r="F80" s="8"/>
      <c r="G80" s="10" t="str">
        <f>IF(AND(ISNUMBER(E80),ISNUMBER(F80)),E80*F80,"—")</f>
        <v>—</v>
      </c>
    </row>
    <row r="81" spans="1:7" ht="17" customHeight="1" outlineLevel="1">
      <c r="A81" s="8">
        <v>148</v>
      </c>
      <c r="B81" s="9" t="s">
        <v>118</v>
      </c>
      <c r="C81" s="8" t="s">
        <v>15</v>
      </c>
      <c r="D81" s="8" t="s">
        <v>16</v>
      </c>
      <c r="E81" s="10">
        <v>7300</v>
      </c>
      <c r="F81" s="8"/>
      <c r="G81" s="10" t="str">
        <f>IF(AND(ISNUMBER(E81),ISNUMBER(F81)),E81*F81,"—")</f>
        <v>—</v>
      </c>
    </row>
    <row r="82" spans="1:7" ht="17" customHeight="1" outlineLevel="1">
      <c r="A82" s="8">
        <v>149</v>
      </c>
      <c r="B82" s="9" t="s">
        <v>119</v>
      </c>
      <c r="C82" s="8" t="s">
        <v>15</v>
      </c>
      <c r="D82" s="8" t="s">
        <v>16</v>
      </c>
      <c r="E82" s="10">
        <v>7600</v>
      </c>
      <c r="F82" s="8"/>
      <c r="G82" s="10" t="str">
        <f>IF(AND(ISNUMBER(E82),ISNUMBER(F82)),E82*F82,"—")</f>
        <v>—</v>
      </c>
    </row>
    <row r="83" spans="1:7" ht="17" customHeight="1" outlineLevel="1">
      <c r="A83" s="8">
        <v>150</v>
      </c>
      <c r="B83" s="9" t="s">
        <v>120</v>
      </c>
      <c r="C83" s="8" t="s">
        <v>15</v>
      </c>
      <c r="D83" s="8" t="s">
        <v>16</v>
      </c>
      <c r="E83" s="10">
        <v>8150</v>
      </c>
      <c r="F83" s="8"/>
      <c r="G83" s="10" t="str">
        <f>IF(AND(ISNUMBER(E83),ISNUMBER(F83)),E83*F83,"—")</f>
        <v>—</v>
      </c>
    </row>
    <row r="84" spans="1:7" ht="25" customHeight="1">
      <c r="A84" s="7" t="s">
        <v>121</v>
      </c>
      <c r="B84" s="7"/>
      <c r="C84" s="7"/>
      <c r="D84" s="7"/>
      <c r="E84" s="7"/>
      <c r="F84" s="7"/>
      <c r="G84" s="7"/>
    </row>
    <row r="85" spans="1:7" ht="17" customHeight="1" outlineLevel="1">
      <c r="A85" s="8">
        <v>158</v>
      </c>
      <c r="B85" s="9" t="s">
        <v>122</v>
      </c>
      <c r="C85" s="8" t="s">
        <v>15</v>
      </c>
      <c r="D85" s="8" t="s">
        <v>16</v>
      </c>
      <c r="E85" s="10">
        <v>7700</v>
      </c>
      <c r="F85" s="8"/>
      <c r="G85" s="10" t="str">
        <f>IF(AND(ISNUMBER(E85),ISNUMBER(F85)),E85*F85,"—")</f>
        <v>—</v>
      </c>
    </row>
    <row r="86" spans="1:7" ht="17" customHeight="1" outlineLevel="1">
      <c r="A86" s="8">
        <v>162</v>
      </c>
      <c r="B86" s="9" t="s">
        <v>123</v>
      </c>
      <c r="C86" s="8" t="s">
        <v>15</v>
      </c>
      <c r="D86" s="8" t="s">
        <v>16</v>
      </c>
      <c r="E86" s="10">
        <v>8000</v>
      </c>
      <c r="F86" s="8"/>
      <c r="G86" s="10" t="str">
        <f>IF(AND(ISNUMBER(E86),ISNUMBER(F86)),E86*F86,"—")</f>
        <v>—</v>
      </c>
    </row>
    <row r="87" spans="1:7" ht="17" customHeight="1" outlineLevel="1">
      <c r="A87" s="8">
        <v>168</v>
      </c>
      <c r="B87" s="9" t="s">
        <v>124</v>
      </c>
      <c r="C87" s="8" t="s">
        <v>15</v>
      </c>
      <c r="D87" s="8" t="s">
        <v>16</v>
      </c>
      <c r="E87" s="10">
        <v>5300</v>
      </c>
      <c r="F87" s="8"/>
      <c r="G87" s="10" t="str">
        <f>IF(AND(ISNUMBER(E87),ISNUMBER(F87)),E87*F87,"—")</f>
        <v>—</v>
      </c>
    </row>
    <row r="88" spans="1:7" ht="25" customHeight="1">
      <c r="A88" s="7" t="s">
        <v>125</v>
      </c>
      <c r="B88" s="7"/>
      <c r="C88" s="7"/>
      <c r="D88" s="7"/>
      <c r="E88" s="7"/>
      <c r="F88" s="7"/>
      <c r="G88" s="7"/>
    </row>
    <row r="89" spans="1:7" ht="17" customHeight="1" outlineLevel="1">
      <c r="A89" s="8">
        <v>169</v>
      </c>
      <c r="B89" s="9" t="s">
        <v>126</v>
      </c>
      <c r="C89" s="8" t="s">
        <v>15</v>
      </c>
      <c r="D89" s="8" t="s">
        <v>16</v>
      </c>
      <c r="E89" s="10">
        <v>5050</v>
      </c>
      <c r="F89" s="8"/>
      <c r="G89" s="10" t="str">
        <f>IF(AND(ISNUMBER(E89),ISNUMBER(F89)),E89*F89,"—")</f>
        <v>—</v>
      </c>
    </row>
    <row r="90" spans="1:7" ht="25" customHeight="1">
      <c r="A90" s="7" t="s">
        <v>127</v>
      </c>
      <c r="B90" s="7"/>
      <c r="C90" s="7"/>
      <c r="D90" s="7"/>
      <c r="E90" s="7"/>
      <c r="F90" s="7"/>
      <c r="G90" s="7"/>
    </row>
    <row r="91" spans="1:7" ht="17" customHeight="1" outlineLevel="1">
      <c r="A91" s="8">
        <v>174</v>
      </c>
      <c r="B91" s="9" t="s">
        <v>128</v>
      </c>
      <c r="C91" s="8" t="s">
        <v>15</v>
      </c>
      <c r="D91" s="8" t="s">
        <v>16</v>
      </c>
      <c r="E91" s="10">
        <v>5700</v>
      </c>
      <c r="F91" s="8"/>
      <c r="G91" s="10" t="str">
        <f>IF(AND(ISNUMBER(E91),ISNUMBER(F91)),E91*F91,"—")</f>
        <v>—</v>
      </c>
    </row>
    <row r="92" spans="1:7" ht="17" customHeight="1" outlineLevel="1">
      <c r="A92" s="8">
        <v>175</v>
      </c>
      <c r="B92" s="9" t="s">
        <v>129</v>
      </c>
      <c r="C92" s="8" t="s">
        <v>15</v>
      </c>
      <c r="D92" s="8" t="s">
        <v>16</v>
      </c>
      <c r="E92" s="10">
        <v>7200</v>
      </c>
      <c r="F92" s="8"/>
      <c r="G92" s="10" t="str">
        <f>IF(AND(ISNUMBER(E92),ISNUMBER(F92)),E92*F92,"—")</f>
        <v>—</v>
      </c>
    </row>
    <row r="93" spans="1:7" ht="17" customHeight="1" outlineLevel="1">
      <c r="A93" s="8">
        <v>176</v>
      </c>
      <c r="B93" s="9" t="s">
        <v>130</v>
      </c>
      <c r="C93" s="8" t="s">
        <v>15</v>
      </c>
      <c r="D93" s="8" t="s">
        <v>16</v>
      </c>
      <c r="E93" s="10">
        <v>9880</v>
      </c>
      <c r="F93" s="8"/>
      <c r="G93" s="10" t="str">
        <f>IF(AND(ISNUMBER(E93),ISNUMBER(F93)),E93*F93,"—")</f>
        <v>—</v>
      </c>
    </row>
    <row r="94" spans="1:7" ht="17" customHeight="1" outlineLevel="1">
      <c r="A94" s="8">
        <v>177</v>
      </c>
      <c r="B94" s="9" t="s">
        <v>131</v>
      </c>
      <c r="C94" s="8" t="s">
        <v>15</v>
      </c>
      <c r="D94" s="8" t="s">
        <v>16</v>
      </c>
      <c r="E94" s="10">
        <v>14400</v>
      </c>
      <c r="F94" s="8"/>
      <c r="G94" s="10" t="str">
        <f>IF(AND(ISNUMBER(E94),ISNUMBER(F94)),E94*F94,"—")</f>
        <v>—</v>
      </c>
    </row>
    <row r="95" spans="1:7" ht="25" customHeight="1">
      <c r="A95" s="7" t="s">
        <v>132</v>
      </c>
      <c r="B95" s="7"/>
      <c r="C95" s="7"/>
      <c r="D95" s="7"/>
      <c r="E95" s="7"/>
      <c r="F95" s="7"/>
      <c r="G95" s="7"/>
    </row>
    <row r="96" spans="1:7" ht="17" customHeight="1" outlineLevel="1">
      <c r="A96" s="8">
        <v>178</v>
      </c>
      <c r="B96" s="9" t="s">
        <v>133</v>
      </c>
      <c r="C96" s="8" t="s">
        <v>15</v>
      </c>
      <c r="D96" s="8" t="s">
        <v>16</v>
      </c>
      <c r="E96" s="10">
        <v>2300</v>
      </c>
      <c r="F96" s="8"/>
      <c r="G96" s="10" t="str">
        <f>IF(AND(ISNUMBER(E96),ISNUMBER(F96)),E96*F96,"—")</f>
        <v>—</v>
      </c>
    </row>
    <row r="97" spans="1:7" ht="17" customHeight="1" outlineLevel="1">
      <c r="A97" s="8">
        <v>179</v>
      </c>
      <c r="B97" s="9" t="s">
        <v>134</v>
      </c>
      <c r="C97" s="8" t="s">
        <v>15</v>
      </c>
      <c r="D97" s="8" t="s">
        <v>16</v>
      </c>
      <c r="E97" s="10">
        <v>2900</v>
      </c>
      <c r="F97" s="8"/>
      <c r="G97" s="10" t="str">
        <f>IF(AND(ISNUMBER(E97),ISNUMBER(F97)),E97*F97,"—")</f>
        <v>—</v>
      </c>
    </row>
    <row r="98" spans="1:7" ht="17" customHeight="1" outlineLevel="1">
      <c r="A98" s="8">
        <v>180</v>
      </c>
      <c r="B98" s="9" t="s">
        <v>135</v>
      </c>
      <c r="C98" s="8" t="s">
        <v>15</v>
      </c>
      <c r="D98" s="8" t="s">
        <v>16</v>
      </c>
      <c r="E98" s="10">
        <v>3550</v>
      </c>
      <c r="F98" s="8"/>
      <c r="G98" s="10" t="str">
        <f>IF(AND(ISNUMBER(E98),ISNUMBER(F98)),E98*F98,"—")</f>
        <v>—</v>
      </c>
    </row>
    <row r="99" spans="1:7" ht="17" customHeight="1" outlineLevel="1">
      <c r="A99" s="8">
        <v>181</v>
      </c>
      <c r="B99" s="9" t="s">
        <v>136</v>
      </c>
      <c r="C99" s="8" t="s">
        <v>15</v>
      </c>
      <c r="D99" s="8" t="s">
        <v>16</v>
      </c>
      <c r="E99" s="10">
        <v>4120</v>
      </c>
      <c r="F99" s="8"/>
      <c r="G99" s="10" t="str">
        <f>IF(AND(ISNUMBER(E99),ISNUMBER(F99)),E99*F99,"—")</f>
        <v>—</v>
      </c>
    </row>
    <row r="100" spans="1:7" ht="17" customHeight="1" outlineLevel="1">
      <c r="A100" s="8">
        <v>182</v>
      </c>
      <c r="B100" s="9" t="s">
        <v>137</v>
      </c>
      <c r="C100" s="8" t="s">
        <v>15</v>
      </c>
      <c r="D100" s="8" t="s">
        <v>16</v>
      </c>
      <c r="E100" s="10">
        <v>4000</v>
      </c>
      <c r="F100" s="8"/>
      <c r="G100" s="10" t="str">
        <f>IF(AND(ISNUMBER(E100),ISNUMBER(F100)),E100*F100,"—")</f>
        <v>—</v>
      </c>
    </row>
    <row r="101" spans="1:7" ht="17" customHeight="1" outlineLevel="1">
      <c r="A101" s="8">
        <v>183</v>
      </c>
      <c r="B101" s="9" t="s">
        <v>138</v>
      </c>
      <c r="C101" s="8" t="s">
        <v>15</v>
      </c>
      <c r="D101" s="8" t="s">
        <v>16</v>
      </c>
      <c r="E101" s="10">
        <v>4800</v>
      </c>
      <c r="F101" s="8"/>
      <c r="G101" s="10" t="str">
        <f>IF(AND(ISNUMBER(E101),ISNUMBER(F101)),E101*F101,"—")</f>
        <v>—</v>
      </c>
    </row>
    <row r="102" spans="1:7" ht="17" customHeight="1" outlineLevel="1">
      <c r="A102" s="8">
        <v>184</v>
      </c>
      <c r="B102" s="9" t="s">
        <v>139</v>
      </c>
      <c r="C102" s="8" t="s">
        <v>15</v>
      </c>
      <c r="D102" s="8" t="s">
        <v>16</v>
      </c>
      <c r="E102" s="10">
        <v>5300</v>
      </c>
      <c r="F102" s="8"/>
      <c r="G102" s="10" t="str">
        <f>IF(AND(ISNUMBER(E102),ISNUMBER(F102)),E102*F102,"—")</f>
        <v>—</v>
      </c>
    </row>
    <row r="103" spans="1:7" ht="25" customHeight="1">
      <c r="A103" s="7" t="s">
        <v>140</v>
      </c>
      <c r="B103" s="7"/>
      <c r="C103" s="7"/>
      <c r="D103" s="7"/>
      <c r="E103" s="7"/>
      <c r="F103" s="7"/>
      <c r="G103" s="7"/>
    </row>
    <row r="104" spans="1:7" ht="17" customHeight="1" outlineLevel="1">
      <c r="A104" s="8">
        <v>188</v>
      </c>
      <c r="B104" s="9" t="s">
        <v>141</v>
      </c>
      <c r="C104" s="8" t="s">
        <v>15</v>
      </c>
      <c r="D104" s="8" t="s">
        <v>16</v>
      </c>
      <c r="E104" s="10">
        <v>2125</v>
      </c>
      <c r="F104" s="8"/>
      <c r="G104" s="10" t="str">
        <f>IF(AND(ISNUMBER(E104),ISNUMBER(F104)),E104*F104,"—")</f>
        <v>—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A3"/>
    <mergeCell ref="F1:G1"/>
    <mergeCell ref="F2:G2"/>
    <mergeCell ref="F3:G3"/>
    <mergeCell ref="B1:B2"/>
    <mergeCell ref="D2:E2"/>
    <mergeCell ref="A5:G5"/>
    <mergeCell ref="A9:G9"/>
    <mergeCell ref="A20:G20"/>
    <mergeCell ref="A22:G22"/>
    <mergeCell ref="A29:G29"/>
    <mergeCell ref="A38:G38"/>
    <mergeCell ref="A49:G49"/>
    <mergeCell ref="A51:G51"/>
    <mergeCell ref="A53:G53"/>
    <mergeCell ref="A62:G62"/>
    <mergeCell ref="A64:G64"/>
    <mergeCell ref="A84:G84"/>
    <mergeCell ref="A88:G88"/>
    <mergeCell ref="A90:G90"/>
    <mergeCell ref="A95:G95"/>
    <mergeCell ref="A103:G103"/>
  </mergeCells>
  <hyperlinks>
    <hyperlink ref="C6" r:id="rId1" display="http://oinst.ru/catalog/masla-i-smazki/189-maslo-eco-motornoe-2-taktnoe-mineralnoe-api-tb-100-ml.html"/>
    <hyperlink ref="C7" r:id="rId2" display="http://oinst.ru/catalog/masla-i-smazki/20-maslo-stihl-1l.html"/>
    <hyperlink ref="C8" r:id="rId3" display="http://oinst.ru/catalog/masla-i-smazki/190-prisadka-k-toplivu-stihl-1litr-motornoe-mineralnoe-dlya-2-h-taktnyih-motorov-benzopil.html"/>
    <hyperlink ref="C10" r:id="rId4" display="http://oinst.ru/catalog/tsepi-pilnyie/28-91VXL050ER.html"/>
    <hyperlink ref="C11" r:id="rId5" display="http://oinst.ru/catalog/tsepi-pilnyie/29-91VXL052E.html"/>
    <hyperlink ref="C12" r:id="rId6" display="http://oinst.ru/catalog/tsepi-pilnyie/30-91VXL053E.html"/>
    <hyperlink ref="C13" r:id="rId7" display="http://oinst.ru/catalog/tsepi-pilnyie/31-91VXL055E.html"/>
    <hyperlink ref="C14" r:id="rId8" display="http://oinst.ru/catalog/tsepi-pilnyie/36-pilnaya-tsep-oregon-micro-chisel-325-13mm-64-zv.html"/>
    <hyperlink ref="C15" r:id="rId9" display="http://oinst.ru/catalog/tsepi-pilnyie/23-91P055ER.html"/>
    <hyperlink ref="C16" r:id="rId10" display="http://oinst.ru/catalog/tsepi-pilnyie/24-91P056E.html"/>
    <hyperlink ref="C17" r:id="rId11" display="http://oinst.ru/catalog/tsepi-pilnyie/25-91P057E.html"/>
    <hyperlink ref="C18" r:id="rId12" display="http://oinst.ru/catalog/tsepi-pilnyie/27-91P062E.html"/>
    <hyperlink ref="C19" r:id="rId13" display="http://oinst.ru/catalog/tsepi-pilnyie/5-91P100R.html"/>
    <hyperlink ref="C21" r:id="rId14" display="http://oinst.ru/catalog/oregon/42-zatochnoe-ustroystvo-oregon-powersharp.html"/>
    <hyperlink ref="C23" r:id="rId15" display="http://oinst.ru/catalog/stihl/113-tsep-stihl-52-zv-3-8-13-mm.html"/>
    <hyperlink ref="C24" r:id="rId16" display="http://oinst.ru/catalog/stihl/114-tsep-stihl-55-zv-3-8-13-mm-dlya-stihl-250.html"/>
    <hyperlink ref="C25" r:id="rId17" display="http://oinst.ru/catalog/stihl/115-tsep-stihl-56-zv-3-8-13-mm.html"/>
    <hyperlink ref="C26" r:id="rId18" display="http://oinst.ru/catalog/stihl/116-tsep-stihl-57-zv-3-8-13-mm.html"/>
    <hyperlink ref="C27" r:id="rId19" display="http://oinst.ru/catalog/stihl/117-tsep-stihl-72-zv-0325-13-mm-super.html"/>
    <hyperlink ref="C28" r:id="rId20" display="http://oinst.ru/catalog/stihl/118-tsep-stihl-76-zv-0325-13-mm-super.html"/>
    <hyperlink ref="C30" r:id="rId21" display="http://oinst.ru/catalog/shinyi-napravlyayuschie/45-543483.html"/>
    <hyperlink ref="C31" r:id="rId22" display="http://oinst.ru/catalog/shinyi-napravlyayuschie/44-543482.html"/>
    <hyperlink ref="C32" r:id="rId23" display="http://oinst.ru/catalog/shinyi-napravlyayuschie/46-140SDEA074.html"/>
    <hyperlink ref="C33" r:id="rId24" display="http://oinst.ru/catalog/shinyi-napravlyayuschie/47-140SDEA041.html"/>
    <hyperlink ref="C34" r:id="rId25" display="http://oinst.ru/catalog/shinyi-napravlyayuschie/49-150MLBK095.html"/>
    <hyperlink ref="C35" r:id="rId26" display="http://oinst.ru/catalog/shinyi-napravlyayuschie/48-160SDEA041.html"/>
    <hyperlink ref="C36" r:id="rId27" display="http://oinst.ru/catalog/shinyi-napravlyayuschie/51-183SFHD025.html"/>
    <hyperlink ref="C37" r:id="rId28" display="http://oinst.ru/catalog/shinyi-napravlyayuschie/50-180MLBK095.html"/>
    <hyperlink ref="C39" r:id="rId29" display="http://oinst.ru/catalog/vse-dlya-zatochki/12-27530.html"/>
    <hyperlink ref="C40" r:id="rId30" display="http://oinst.ru/catalog/vse-dlya-zatochki/10-70504.html"/>
    <hyperlink ref="C41" r:id="rId31" display="http://oinst.ru/catalog/vse-dlya-zatochki/9-70503.html"/>
    <hyperlink ref="C42" r:id="rId32" display="http://oinst.ru/catalog/vse-dlya-zatochki/8-70505.html"/>
    <hyperlink ref="C43" r:id="rId33" display="http://oinst.ru/catalog/vse-dlya-zatochki/6-56057714806.html"/>
    <hyperlink ref="C44" r:id="rId34" display="http://oinst.ru/catalog/vse-dlya-zatochki/7-56057724006.html"/>
    <hyperlink ref="C45" r:id="rId35" display="http://oinst.ru/catalog/vse-dlya-zatochki/11-558488.html"/>
    <hyperlink ref="C46" r:id="rId36" display="http://oinst.ru/catalog/vse-dlya-zatochki/14-oboima_napilnikov_oregon_4.html"/>
    <hyperlink ref="C47" r:id="rId37" display="http://oinst.ru/catalog/vse-dlya-zatochki/13-010084А(P).html"/>
    <hyperlink ref="C48" r:id="rId38" display="http://oinst.ru/catalog/vse-dlya-zatochki/21-ruchka-oregon.html"/>
    <hyperlink ref="C50" r:id="rId39" display="http://oinst.ru/catalog/zapchasti-benzoinstrument/17-010015.html"/>
    <hyperlink ref="C52" r:id="rId40" display="http://oinst.ru/catalog/trimmers/84-010139F6.html"/>
    <hyperlink ref="C54" r:id="rId41" display="http://oinst.ru/catalog/beton/192-betonosmesitel-fest-sm-120a.html"/>
    <hyperlink ref="C55" r:id="rId42" display="http://oinst.ru/catalog/beton/193-betonosmesitel-fest-sm-140.html"/>
    <hyperlink ref="C56" r:id="rId43" display="http://oinst.ru/catalog/beton/126-betonosmesitel-parma-b-121-e-rossiya.html"/>
    <hyperlink ref="C57" r:id="rId44" display="http://oinst.ru/catalog/beton/132-betonosmesitel-parma-bsl-120ch-lebedyan-rossiya.html"/>
    <hyperlink ref="C58" r:id="rId45" display="http://oinst.ru/catalog/beton/125-betonosmesitel-parma-bsl-140ch-lebedyan-rossiya.html"/>
    <hyperlink ref="C59" r:id="rId46" display="http://oinst.ru/catalog/beton/134-betonosmesitel-parma-bsl-160ch-lebedyan-rossiya.html"/>
    <hyperlink ref="C60" r:id="rId47" display="http://oinst.ru/catalog/beton/133-betonosmesitel-parma-bsl-180ch-lebedyan-rossiya.html"/>
    <hyperlink ref="C61" r:id="rId48" display="http://oinst.ru/catalog/beton/135-betonosmesitel-parma-bsl-200ch-lebedyan-rossiya.html"/>
    <hyperlink ref="C63" r:id="rId49" display="http://oinst.ru/catalog/nabor-instrumenta/128-14114.html"/>
    <hyperlink ref="C65" r:id="rId50" display="http://oinst.ru/catalog/pilyi-tsepnyie-benzinovyie/154-benzopila-sadd-eco-5200.html"/>
    <hyperlink ref="C66" r:id="rId51" display="http://oinst.ru/catalog/pilyi-tsepnyie-benzinovyie/155-benzopila-sadd-eco-6200.html"/>
    <hyperlink ref="C67" r:id="rId52" display="http://oinst.ru/catalog/pilyi-tsepnyie-benzinovyie/156-motopila-stihl-ms-250-40-sm-shina.html"/>
    <hyperlink ref="C68" r:id="rId53" display="http://oinst.ru/catalog/pilyi-tsepnyie-benzinovyie/151-pila-benz-promo-psg-45-15.html"/>
    <hyperlink ref="C69" r:id="rId54" display="http://oinst.ru/catalog/pilyi-tsepnyie-benzinovyie/152-pila-benz-promo-psg-52-18.html"/>
    <hyperlink ref="C70" r:id="rId55" display="http://oinst.ru/catalog/pilyi-tsepnyie-benzinovyie/136-pila-benz-carver-hobby-hsg-145-15.html"/>
    <hyperlink ref="C71" r:id="rId56" display="http://oinst.ru/catalog/pilyi-tsepnyie-benzinovyie/137-pila-benz-carver-hobby-hsg-152-18.html"/>
    <hyperlink ref="C72" r:id="rId57" display="http://oinst.ru/catalog/pilyi-tsepnyie-benzinovyie/138-pila-benz-carver-hobby-hsg-158-18.html"/>
    <hyperlink ref="C73" r:id="rId58" display="http://oinst.ru/catalog/pilyi-tsepnyie-benzinovyie/139-pila-benz-carver-hobby-hsg-162-18.html"/>
    <hyperlink ref="C74" r:id="rId59" display="http://oinst.ru/catalog/pilyi-tsepnyie-benzinovyie/140-pila-benz-carver-rsg-225-karton.html"/>
    <hyperlink ref="C75" r:id="rId60" display="http://oinst.ru/catalog/pilyi-tsepnyie-benzinovyie/141-pila-benz-carver-rsg-238.html"/>
    <hyperlink ref="C76" r:id="rId61" display="http://oinst.ru/catalog/pilyi-tsepnyie-benzinovyie/142-pila-benz-carver-rsg-241.html"/>
    <hyperlink ref="C77" r:id="rId62" display="http://oinst.ru/catalog/pilyi-tsepnyie-benzinovyie/143-pila-benz-carver-rsg-246.html"/>
    <hyperlink ref="C78" r:id="rId63" display="http://oinst.ru/catalog/pilyi-tsepnyie-benzinovyie/144-pila-benz-carver-rsg-252.html"/>
    <hyperlink ref="C79" r:id="rId64" display="http://oinst.ru/catalog/pilyi-tsepnyie-benzinovyie/145-pila-benz-carver-rsg-258.html"/>
    <hyperlink ref="C80" r:id="rId65" display="http://oinst.ru/catalog/pilyi-tsepnyie-benzinovyie/147-pila-benz-carver-rsg-345.html"/>
    <hyperlink ref="C81" r:id="rId66" display="http://oinst.ru/catalog/pilyi-tsepnyie-benzinovyie/148-pila-benz-carver-rsg-352.html"/>
    <hyperlink ref="C82" r:id="rId67" display="http://oinst.ru/catalog/pilyi-tsepnyie-benzinovyie/149-pila-benz-carver-rsg-358.html"/>
    <hyperlink ref="C83" r:id="rId68" display="http://oinst.ru/catalog/pilyi-tsepnyie-benzinovyie/150-pila-benz-carver-rsg-362.html"/>
    <hyperlink ref="C85" r:id="rId69" display="http://oinst.ru/catalog/benzokosyi/158-kosa-benz-carver-gbc-043m.html"/>
    <hyperlink ref="C86" r:id="rId70" display="http://oinst.ru/catalog/benzokosyi/162-kosa-benz-carver-gbc-052ms.html"/>
    <hyperlink ref="C87" r:id="rId71" display="http://oinst.ru/catalog/benzokosyi/168-kosa-benz-parma-praktik-btk-052.html"/>
    <hyperlink ref="C89" r:id="rId72" display="http://oinst.ru/catalog/trimmeryi-elektricheskie/169-kosa-el-carver-tr-1500s.html"/>
    <hyperlink ref="C91" r:id="rId73" display="http://oinst.ru/catalog/apparatyi-moyuschie-vyisokogo-davleniya/174-moyka-vyis-davl-carver-cw-1601s.html"/>
    <hyperlink ref="C92" r:id="rId74" display="http://oinst.ru/catalog/apparatyi-moyuschie-vyisokogo-davleniya/175-moyka-vyis-davl-carver-cw-1801d.html"/>
    <hyperlink ref="C93" r:id="rId75" display="http://oinst.ru/catalog/apparatyi-moyuschie-vyisokogo-davleniya/176-moyka-vyis-davl-carver-cw-2201e.html"/>
    <hyperlink ref="C94" r:id="rId76" display="http://oinst.ru/catalog/apparatyi-moyuschie-vyisokogo-davleniya/177-moyka-vyis-davl-carver-cw-2501ei.html"/>
    <hyperlink ref="C96" r:id="rId77" display="http://oinst.ru/catalog/dreli-shurupovertyi-akkumulyatornyie/178-drel-shurupovert-akk-parma-dsha-02-1312-1li.html"/>
    <hyperlink ref="C97" r:id="rId78" display="http://oinst.ru/catalog/dreli-shurupovertyi-akkumulyatornyie/179-drel-shurupovert-akk-parma-dsha-02-1312-2li.html"/>
    <hyperlink ref="C98" r:id="rId79" display="http://oinst.ru/catalog/dreli-shurupovertyi-akkumulyatornyie/180-drel-shurupovert-akk-parma-dsha-02-1516-2li.html"/>
    <hyperlink ref="C99" r:id="rId80" display="http://oinst.ru/catalog/dreli-shurupovertyi-akkumulyatornyie/181-drel-shurupovert-akk-parma-dsha-02-1521-2li.html"/>
    <hyperlink ref="C100" r:id="rId81" display="http://oinst.ru/catalog/dreli-shurupovertyi-akkumulyatornyie/182-drel-shurupovert-akk-parma-dsha-02a-1512-2li.html"/>
    <hyperlink ref="C101" r:id="rId82" display="http://oinst.ru/catalog/dreli-shurupovertyi-akkumulyatornyie/183-drel-shurupovert-akk-parma-dsha-02a-2016-2li.html"/>
    <hyperlink ref="C102" r:id="rId83" display="http://oinst.ru/catalog/dreli-shurupovertyi-akkumulyatornyie/184-drel-shurupovert-akk-parma-dsha-02a-2021-2li.html"/>
    <hyperlink ref="C104" r:id="rId84" display="http://oinst.ru/catalog/dreli-elektricheskie/188-drel-parma-de-01-10-500r.html"/>
  </hyperlinks>
  <printOptions/>
  <pageMargins left="0.5" right="0.5" top="0.5" bottom="0.5" header="0.3" footer="0.3"/>
  <pageSetup fitToHeight="0" fitToWidth="1" horizontalDpi="600" verticalDpi="600" orientation="landscape" paperSize="9"/>
  <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http://oinst.ru за 23.03.2023 18:55:26</dc:title>
  <dc:subject/>
  <dc:creator>Основной инструмент</dc:creator>
  <cp:keywords/>
  <dc:description>Прайс-лист http://oinst.ru за 23.03.2023 18:55:26</dc:description>
  <cp:lastModifiedBy>Magneex</cp:lastModifiedBy>
  <dcterms:created xsi:type="dcterms:W3CDTF">2023-03-23T11:55:26Z</dcterms:created>
  <dcterms:modified xsi:type="dcterms:W3CDTF">2023-03-23T11:55:26Z</dcterms:modified>
  <cp:category/>
  <cp:version/>
  <cp:contentType/>
  <cp:contentStatus/>
</cp:coreProperties>
</file>